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Общее " sheetId="1" r:id="rId1"/>
    <sheet name="ЗАВТРАК (2)" sheetId="2" r:id="rId2"/>
    <sheet name="КАДЕТЫ 470" sheetId="3" r:id="rId3"/>
    <sheet name="ОВЗ (3)" sheetId="4" r:id="rId4"/>
    <sheet name="СУПЫ 270 (2)" sheetId="5" r:id="rId5"/>
  </sheets>
  <definedNames/>
  <calcPr fullCalcOnLoad="1"/>
</workbook>
</file>

<file path=xl/sharedStrings.xml><?xml version="1.0" encoding="utf-8"?>
<sst xmlns="http://schemas.openxmlformats.org/spreadsheetml/2006/main" count="417" uniqueCount="148">
  <si>
    <t>Выход</t>
  </si>
  <si>
    <t>Рацион</t>
  </si>
  <si>
    <t>Утверждаю:</t>
  </si>
  <si>
    <t>Директор школы_____________</t>
  </si>
  <si>
    <t>Чай с сахаром</t>
  </si>
  <si>
    <t xml:space="preserve"> </t>
  </si>
  <si>
    <t>Директор школы______</t>
  </si>
  <si>
    <t xml:space="preserve">                                        Зав.производством:_________________</t>
  </si>
  <si>
    <t>Хлеб пшеничный/ ржаной</t>
  </si>
  <si>
    <t>20/20</t>
  </si>
  <si>
    <t>СРЕДА</t>
  </si>
  <si>
    <t>120/30</t>
  </si>
  <si>
    <t>пром.</t>
  </si>
  <si>
    <t>Батон с маслом</t>
  </si>
  <si>
    <t>ЧЕТВЕРГ</t>
  </si>
  <si>
    <t>утв.</t>
  </si>
  <si>
    <t xml:space="preserve">Сок </t>
  </si>
  <si>
    <t>ПЯТНИЦА</t>
  </si>
  <si>
    <t>Пюре картофельное</t>
  </si>
  <si>
    <t>ЗАВТРАК</t>
  </si>
  <si>
    <t>ОБЕД</t>
  </si>
  <si>
    <t>МЕНЮ ШКОЛЬНИКА. ОВЗ.</t>
  </si>
  <si>
    <t>МЕНЮ ШКОЛЬНИКА. КАДЕТЫ.</t>
  </si>
  <si>
    <t>ПОНЕДЕЛЬНИК</t>
  </si>
  <si>
    <t>Чай с сахаром, лимоном</t>
  </si>
  <si>
    <t>200/5</t>
  </si>
  <si>
    <t>ВТОРНИК</t>
  </si>
  <si>
    <t>Батон с сыром</t>
  </si>
  <si>
    <t>15/35</t>
  </si>
  <si>
    <t>10/35</t>
  </si>
  <si>
    <t>МЕНЮ ШКОЛЬНИКА. СУПЫ.</t>
  </si>
  <si>
    <t>Компот из с/фр с вит "С"</t>
  </si>
  <si>
    <t>100/30</t>
  </si>
  <si>
    <t>Фрукт</t>
  </si>
  <si>
    <t>Кофейный напиток с молоком</t>
  </si>
  <si>
    <t>Каша гречневая рассыпчатая</t>
  </si>
  <si>
    <t xml:space="preserve">Чай с сахаром </t>
  </si>
  <si>
    <t>Каша молочная рисовая с маслом</t>
  </si>
  <si>
    <t>501/2013</t>
  </si>
  <si>
    <t>Напиток клюквенный</t>
  </si>
  <si>
    <t>Запеканка творожная с молоком сгущенным</t>
  </si>
  <si>
    <t>100/15</t>
  </si>
  <si>
    <t>1452/2005</t>
  </si>
  <si>
    <t>Хачапури с сыром</t>
  </si>
  <si>
    <t>Манник с молоком сгущенным</t>
  </si>
  <si>
    <t>1-4 кл.</t>
  </si>
  <si>
    <t>5-11 кл</t>
  </si>
  <si>
    <t>Каша молочная пшеничная с маслом</t>
  </si>
  <si>
    <t>Оладьи с повидлом</t>
  </si>
  <si>
    <t>Йогурт</t>
  </si>
  <si>
    <t>Омлет с маслом</t>
  </si>
  <si>
    <t>Суп картофельный с клецками</t>
  </si>
  <si>
    <t>Пирожок печеный с мясом и рисом</t>
  </si>
  <si>
    <t>Суп рыбный с консервами</t>
  </si>
  <si>
    <t>Борщ с капустой, картофелем, со сметаной</t>
  </si>
  <si>
    <t>Булочка "Веснушка"</t>
  </si>
  <si>
    <t>Суп картофельный с мясными фрикадельками</t>
  </si>
  <si>
    <t>200/20</t>
  </si>
  <si>
    <t>Плов из мяса</t>
  </si>
  <si>
    <t>Булочка сдобная</t>
  </si>
  <si>
    <t>Суп-пюре из овощей</t>
  </si>
  <si>
    <t>Ватрушка с творогом</t>
  </si>
  <si>
    <t xml:space="preserve">МЕНЮ ШКОЛЬНИКА. </t>
  </si>
  <si>
    <t>2 неделя</t>
  </si>
  <si>
    <t>Огурец свежий</t>
  </si>
  <si>
    <t>Какао с молоком</t>
  </si>
  <si>
    <t>40/35</t>
  </si>
  <si>
    <t>Горячий бутерброд</t>
  </si>
  <si>
    <t>Икра кабачковая</t>
  </si>
  <si>
    <t>347/2021</t>
  </si>
  <si>
    <t>Котлета "Школьная" с маслом</t>
  </si>
  <si>
    <t>256/2021</t>
  </si>
  <si>
    <t>Макароные изделия отварные</t>
  </si>
  <si>
    <t>501/2021</t>
  </si>
  <si>
    <t>574/573/2021</t>
  </si>
  <si>
    <t>307/2021</t>
  </si>
  <si>
    <t>Котлета рыбная (минтай и горбуша) с маслом</t>
  </si>
  <si>
    <t>377/2021</t>
  </si>
  <si>
    <t>495/2021</t>
  </si>
  <si>
    <t>396/2021</t>
  </si>
  <si>
    <t>Фрикадельки мясные с маслом</t>
  </si>
  <si>
    <t>202/2021</t>
  </si>
  <si>
    <t>497/2021</t>
  </si>
  <si>
    <t>148/2021</t>
  </si>
  <si>
    <t>330/2021</t>
  </si>
  <si>
    <t>25/25</t>
  </si>
  <si>
    <t>279/2021</t>
  </si>
  <si>
    <t>457/2021</t>
  </si>
  <si>
    <t>541/2021</t>
  </si>
  <si>
    <t xml:space="preserve">        ДОПОЛНИТЕЛЬНОЕ МЕНЮ. </t>
  </si>
  <si>
    <t>268/2021</t>
  </si>
  <si>
    <t>462/2021</t>
  </si>
  <si>
    <t>63/2021</t>
  </si>
  <si>
    <t>223/2021</t>
  </si>
  <si>
    <t>465/2021</t>
  </si>
  <si>
    <t>526/2021</t>
  </si>
  <si>
    <t>1 шт.</t>
  </si>
  <si>
    <t>550/2021</t>
  </si>
  <si>
    <t>229/2021</t>
  </si>
  <si>
    <t>69/2021</t>
  </si>
  <si>
    <t>115/2021</t>
  </si>
  <si>
    <t>459/2021</t>
  </si>
  <si>
    <t>122/2021</t>
  </si>
  <si>
    <t>535/2021</t>
  </si>
  <si>
    <t>95/2021</t>
  </si>
  <si>
    <t>123/2021</t>
  </si>
  <si>
    <t>134/2021</t>
  </si>
  <si>
    <t>531/2021</t>
  </si>
  <si>
    <t>Технолог:    Кушнирюк Ю. А.</t>
  </si>
  <si>
    <t>30/25</t>
  </si>
  <si>
    <t>Энерг. ценность</t>
  </si>
  <si>
    <t>44,1/48,8</t>
  </si>
  <si>
    <t>44,1/45,6</t>
  </si>
  <si>
    <t>Среднее значение за период:</t>
  </si>
  <si>
    <t>Технолог:    Кушнирюк Ю.А.</t>
  </si>
  <si>
    <t>5-11 кл.</t>
  </si>
  <si>
    <t>42,8/45,6</t>
  </si>
  <si>
    <t>Хлеб пшеничный / ржаной</t>
  </si>
  <si>
    <t>45/40</t>
  </si>
  <si>
    <t>Котлета рыбная (минтай) с маслом</t>
  </si>
  <si>
    <t>356/2021</t>
  </si>
  <si>
    <t>Печень по-строгановски</t>
  </si>
  <si>
    <t>573/2021</t>
  </si>
  <si>
    <t>Хлеб ржаной</t>
  </si>
  <si>
    <t>Плов из свинины</t>
  </si>
  <si>
    <t>40/40</t>
  </si>
  <si>
    <t>ИТОГО</t>
  </si>
  <si>
    <t>Зав.производством:_________________</t>
  </si>
  <si>
    <t xml:space="preserve">Средняя стоимость дня мл. </t>
  </si>
  <si>
    <t>75,50 р.</t>
  </si>
  <si>
    <t xml:space="preserve">Средняя стоимость дня ст. </t>
  </si>
  <si>
    <t>84,66 р.</t>
  </si>
  <si>
    <t>100/5</t>
  </si>
  <si>
    <t>180/5</t>
  </si>
  <si>
    <t>Средняя стоимость дня:</t>
  </si>
  <si>
    <t>42 р.</t>
  </si>
  <si>
    <t>200/4</t>
  </si>
  <si>
    <t>100/31</t>
  </si>
  <si>
    <t>180/4</t>
  </si>
  <si>
    <t xml:space="preserve">Средняя стоимость завтрака за день мл. </t>
  </si>
  <si>
    <t>35 р.</t>
  </si>
  <si>
    <t xml:space="preserve">Средняя стоимость обеда за день мл. </t>
  </si>
  <si>
    <t xml:space="preserve">Средняя стоимость завтрака за день ст. </t>
  </si>
  <si>
    <t xml:space="preserve">Средняя стоимость обеда за день ст. </t>
  </si>
  <si>
    <t>Пирожок с печенью</t>
  </si>
  <si>
    <t>25/20</t>
  </si>
  <si>
    <t>54 р.</t>
  </si>
  <si>
    <t>94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</si>
</sst>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0.00;[Red]0.00"/>
  </numFmts>
  <fonts count="73">
    <font>
      <sz val="10"/>
      <name val="Arial Cyr"/>
      <family val="0"/>
    </font>
    <font>
      <sz val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26"/>
      <color indexed="10"/>
      <name val="Calibri"/>
      <family val="2"/>
    </font>
    <font>
      <sz val="22"/>
      <color indexed="8"/>
      <name val="Calibri"/>
      <family val="2"/>
    </font>
    <font>
      <sz val="28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26"/>
      <color rgb="FFFF0000"/>
      <name val="Calibri"/>
      <family val="2"/>
    </font>
    <font>
      <sz val="22"/>
      <color theme="1"/>
      <name val="Calibri"/>
      <family val="2"/>
    </font>
    <font>
      <b/>
      <sz val="12"/>
      <color theme="1"/>
      <name val="Times New Roman"/>
      <family val="1"/>
    </font>
    <font>
      <sz val="2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8" fillId="0" borderId="0" xfId="53" applyFont="1">
      <alignment/>
      <protection/>
    </xf>
    <xf numFmtId="0" fontId="41" fillId="0" borderId="0" xfId="53">
      <alignment/>
      <protection/>
    </xf>
    <xf numFmtId="0" fontId="59" fillId="0" borderId="10" xfId="53" applyFont="1" applyBorder="1">
      <alignment/>
      <protection/>
    </xf>
    <xf numFmtId="0" fontId="60" fillId="0" borderId="10" xfId="53" applyFont="1" applyBorder="1" applyAlignment="1">
      <alignment horizontal="center"/>
      <protection/>
    </xf>
    <xf numFmtId="0" fontId="59" fillId="0" borderId="10" xfId="53" applyFont="1" applyBorder="1" applyAlignment="1">
      <alignment horizontal="center"/>
      <protection/>
    </xf>
    <xf numFmtId="0" fontId="59" fillId="0" borderId="10" xfId="53" applyFont="1" applyBorder="1" applyAlignment="1">
      <alignment horizontal="center" vertical="center"/>
      <protection/>
    </xf>
    <xf numFmtId="0" fontId="59" fillId="0" borderId="10" xfId="53" applyFont="1" applyBorder="1" applyAlignment="1">
      <alignment wrapText="1"/>
      <protection/>
    </xf>
    <xf numFmtId="0" fontId="61" fillId="0" borderId="10" xfId="53" applyFont="1" applyBorder="1">
      <alignment/>
      <protection/>
    </xf>
    <xf numFmtId="0" fontId="61" fillId="0" borderId="10" xfId="53" applyFont="1" applyBorder="1" applyAlignment="1">
      <alignment horizontal="center" vertical="center"/>
      <protection/>
    </xf>
    <xf numFmtId="49" fontId="59" fillId="0" borderId="10" xfId="53" applyNumberFormat="1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41" fillId="0" borderId="0" xfId="53" applyAlignment="1">
      <alignment horizontal="center"/>
      <protection/>
    </xf>
    <xf numFmtId="0" fontId="5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41" fillId="0" borderId="0" xfId="53" applyFill="1">
      <alignment/>
      <protection/>
    </xf>
    <xf numFmtId="0" fontId="6" fillId="0" borderId="0" xfId="53" applyFont="1" applyFill="1">
      <alignment/>
      <protection/>
    </xf>
    <xf numFmtId="0" fontId="1" fillId="0" borderId="0" xfId="53" applyFont="1" applyAlignment="1">
      <alignment horizontal="left" indent="15"/>
      <protection/>
    </xf>
    <xf numFmtId="0" fontId="5" fillId="0" borderId="0" xfId="53" applyFont="1" applyFill="1" applyAlignment="1">
      <alignment/>
      <protection/>
    </xf>
    <xf numFmtId="0" fontId="8" fillId="0" borderId="0" xfId="53" applyFont="1" applyFill="1" applyAlignment="1">
      <alignment/>
      <protection/>
    </xf>
    <xf numFmtId="0" fontId="2" fillId="0" borderId="0" xfId="53" applyFont="1" applyAlignment="1">
      <alignment horizontal="left" vertical="top" wrapText="1"/>
      <protection/>
    </xf>
    <xf numFmtId="0" fontId="62" fillId="0" borderId="10" xfId="53" applyFont="1" applyBorder="1">
      <alignment/>
      <protection/>
    </xf>
    <xf numFmtId="0" fontId="63" fillId="0" borderId="11" xfId="53" applyFont="1" applyBorder="1" applyAlignment="1">
      <alignment horizontal="center" vertical="top"/>
      <protection/>
    </xf>
    <xf numFmtId="49" fontId="59" fillId="0" borderId="10" xfId="53" applyNumberFormat="1" applyFont="1" applyBorder="1" applyAlignment="1">
      <alignment horizontal="center" vertical="center"/>
      <protection/>
    </xf>
    <xf numFmtId="0" fontId="59" fillId="0" borderId="10" xfId="53" applyFont="1" applyBorder="1" applyAlignment="1">
      <alignment vertical="center" wrapText="1"/>
      <protection/>
    </xf>
    <xf numFmtId="0" fontId="63" fillId="0" borderId="12" xfId="53" applyFont="1" applyBorder="1" applyAlignment="1">
      <alignment horizontal="center" vertical="top"/>
      <protection/>
    </xf>
    <xf numFmtId="0" fontId="58" fillId="0" borderId="0" xfId="54" applyFont="1">
      <alignment/>
      <protection/>
    </xf>
    <xf numFmtId="0" fontId="41" fillId="0" borderId="0" xfId="54">
      <alignment/>
      <protection/>
    </xf>
    <xf numFmtId="0" fontId="59" fillId="0" borderId="10" xfId="54" applyFont="1" applyBorder="1">
      <alignment/>
      <protection/>
    </xf>
    <xf numFmtId="0" fontId="60" fillId="0" borderId="10" xfId="54" applyFont="1" applyBorder="1" applyAlignment="1">
      <alignment horizontal="center"/>
      <protection/>
    </xf>
    <xf numFmtId="0" fontId="59" fillId="0" borderId="10" xfId="54" applyFont="1" applyBorder="1" applyAlignment="1">
      <alignment horizontal="center"/>
      <protection/>
    </xf>
    <xf numFmtId="0" fontId="59" fillId="0" borderId="10" xfId="54" applyFont="1" applyBorder="1" applyAlignment="1">
      <alignment horizontal="left"/>
      <protection/>
    </xf>
    <xf numFmtId="0" fontId="59" fillId="0" borderId="10" xfId="54" applyFont="1" applyBorder="1" applyAlignment="1">
      <alignment horizontal="center" vertical="center"/>
      <protection/>
    </xf>
    <xf numFmtId="0" fontId="61" fillId="0" borderId="10" xfId="54" applyFont="1" applyBorder="1" applyAlignment="1">
      <alignment horizontal="center" vertical="center"/>
      <protection/>
    </xf>
    <xf numFmtId="0" fontId="59" fillId="0" borderId="10" xfId="54" applyFont="1" applyBorder="1" applyAlignment="1">
      <alignment horizontal="left" wrapText="1"/>
      <protection/>
    </xf>
    <xf numFmtId="0" fontId="59" fillId="0" borderId="10" xfId="54" applyFont="1" applyBorder="1" applyAlignment="1">
      <alignment wrapText="1"/>
      <protection/>
    </xf>
    <xf numFmtId="0" fontId="63" fillId="0" borderId="12" xfId="54" applyFont="1" applyBorder="1" applyAlignment="1">
      <alignment horizontal="center" vertical="top"/>
      <protection/>
    </xf>
    <xf numFmtId="0" fontId="59" fillId="0" borderId="10" xfId="54" applyFont="1" applyBorder="1" applyAlignment="1">
      <alignment horizontal="left" vertical="center" wrapText="1"/>
      <protection/>
    </xf>
    <xf numFmtId="0" fontId="6" fillId="0" borderId="0" xfId="54" applyFont="1">
      <alignment/>
      <protection/>
    </xf>
    <xf numFmtId="0" fontId="41" fillId="0" borderId="0" xfId="54" applyAlignment="1">
      <alignment horizontal="center"/>
      <protection/>
    </xf>
    <xf numFmtId="0" fontId="5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41" fillId="0" borderId="0" xfId="54" applyFill="1">
      <alignment/>
      <protection/>
    </xf>
    <xf numFmtId="0" fontId="1" fillId="0" borderId="0" xfId="54" applyFont="1" applyAlignment="1">
      <alignment horizontal="left" indent="15"/>
      <protection/>
    </xf>
    <xf numFmtId="0" fontId="8" fillId="0" borderId="0" xfId="54" applyFont="1" applyFill="1" applyAlignment="1">
      <alignment/>
      <protection/>
    </xf>
    <xf numFmtId="0" fontId="6" fillId="0" borderId="0" xfId="54" applyFont="1" applyFill="1">
      <alignment/>
      <protection/>
    </xf>
    <xf numFmtId="49" fontId="59" fillId="0" borderId="10" xfId="54" applyNumberFormat="1" applyFont="1" applyBorder="1" applyAlignment="1">
      <alignment horizontal="center" vertical="center"/>
      <protection/>
    </xf>
    <xf numFmtId="0" fontId="41" fillId="0" borderId="13" xfId="54" applyBorder="1">
      <alignment/>
      <protection/>
    </xf>
    <xf numFmtId="0" fontId="41" fillId="0" borderId="0" xfId="54" applyBorder="1">
      <alignment/>
      <protection/>
    </xf>
    <xf numFmtId="0" fontId="41" fillId="0" borderId="14" xfId="53" applyBorder="1" applyAlignment="1">
      <alignment horizontal="center" vertical="center"/>
      <protection/>
    </xf>
    <xf numFmtId="0" fontId="63" fillId="0" borderId="11" xfId="54" applyFont="1" applyBorder="1" applyAlignment="1">
      <alignment horizontal="center" vertical="top"/>
      <protection/>
    </xf>
    <xf numFmtId="0" fontId="64" fillId="0" borderId="0" xfId="53" applyFont="1">
      <alignment/>
      <protection/>
    </xf>
    <xf numFmtId="0" fontId="65" fillId="0" borderId="10" xfId="53" applyFont="1" applyBorder="1" applyAlignment="1">
      <alignment horizontal="center" wrapText="1"/>
      <protection/>
    </xf>
    <xf numFmtId="180" fontId="62" fillId="0" borderId="10" xfId="53" applyNumberFormat="1" applyFont="1" applyBorder="1" applyAlignment="1">
      <alignment horizontal="center" vertical="center"/>
      <protection/>
    </xf>
    <xf numFmtId="180" fontId="62" fillId="0" borderId="10" xfId="54" applyNumberFormat="1" applyFont="1" applyBorder="1" applyAlignment="1">
      <alignment horizontal="center" vertical="center"/>
      <protection/>
    </xf>
    <xf numFmtId="180" fontId="66" fillId="0" borderId="10" xfId="53" applyNumberFormat="1" applyFont="1" applyBorder="1" applyAlignment="1">
      <alignment horizontal="center" vertical="center"/>
      <protection/>
    </xf>
    <xf numFmtId="0" fontId="62" fillId="0" borderId="10" xfId="53" applyFont="1" applyBorder="1" applyAlignment="1">
      <alignment horizontal="center" vertical="center"/>
      <protection/>
    </xf>
    <xf numFmtId="2" fontId="66" fillId="0" borderId="10" xfId="53" applyNumberFormat="1" applyFont="1" applyBorder="1" applyAlignment="1">
      <alignment horizontal="center" vertical="center"/>
      <protection/>
    </xf>
    <xf numFmtId="0" fontId="64" fillId="0" borderId="0" xfId="54" applyFont="1" applyFill="1">
      <alignment/>
      <protection/>
    </xf>
    <xf numFmtId="0" fontId="64" fillId="0" borderId="0" xfId="53" applyFont="1" applyFill="1">
      <alignment/>
      <protection/>
    </xf>
    <xf numFmtId="180" fontId="62" fillId="0" borderId="10" xfId="54" applyNumberFormat="1" applyFont="1" applyBorder="1" applyAlignment="1">
      <alignment horizontal="center"/>
      <protection/>
    </xf>
    <xf numFmtId="180" fontId="66" fillId="0" borderId="10" xfId="53" applyNumberFormat="1" applyFont="1" applyBorder="1" applyAlignment="1">
      <alignment horizontal="center"/>
      <protection/>
    </xf>
    <xf numFmtId="180" fontId="62" fillId="0" borderId="10" xfId="53" applyNumberFormat="1" applyFont="1" applyBorder="1" applyAlignment="1">
      <alignment horizontal="center"/>
      <protection/>
    </xf>
    <xf numFmtId="2" fontId="65" fillId="0" borderId="10" xfId="53" applyNumberFormat="1" applyFont="1" applyBorder="1" applyAlignment="1">
      <alignment horizontal="center"/>
      <protection/>
    </xf>
    <xf numFmtId="0" fontId="62" fillId="0" borderId="15" xfId="53" applyFont="1" applyFill="1" applyBorder="1" applyAlignment="1">
      <alignment horizontal="center"/>
      <protection/>
    </xf>
    <xf numFmtId="0" fontId="62" fillId="0" borderId="0" xfId="53" applyFont="1" applyFill="1" applyBorder="1" applyAlignment="1">
      <alignment horizontal="center"/>
      <protection/>
    </xf>
    <xf numFmtId="0" fontId="64" fillId="0" borderId="0" xfId="54" applyFont="1">
      <alignment/>
      <protection/>
    </xf>
    <xf numFmtId="180" fontId="66" fillId="0" borderId="10" xfId="54" applyNumberFormat="1" applyFont="1" applyBorder="1" applyAlignment="1">
      <alignment horizontal="center" vertical="center"/>
      <protection/>
    </xf>
    <xf numFmtId="0" fontId="62" fillId="0" borderId="10" xfId="54" applyFont="1" applyBorder="1" applyAlignment="1">
      <alignment horizontal="center"/>
      <protection/>
    </xf>
    <xf numFmtId="0" fontId="67" fillId="0" borderId="11" xfId="54" applyFont="1" applyBorder="1" applyAlignment="1">
      <alignment horizontal="center" vertical="top"/>
      <protection/>
    </xf>
    <xf numFmtId="2" fontId="66" fillId="0" borderId="10" xfId="54" applyNumberFormat="1" applyFont="1" applyBorder="1" applyAlignment="1">
      <alignment horizontal="center" vertical="center"/>
      <protection/>
    </xf>
    <xf numFmtId="2" fontId="68" fillId="0" borderId="10" xfId="53" applyNumberFormat="1" applyFont="1" applyBorder="1" applyAlignment="1">
      <alignment horizontal="center" vertical="center"/>
      <protection/>
    </xf>
    <xf numFmtId="180" fontId="68" fillId="0" borderId="10" xfId="53" applyNumberFormat="1" applyFont="1" applyBorder="1" applyAlignment="1">
      <alignment horizontal="center" vertical="center"/>
      <protection/>
    </xf>
    <xf numFmtId="0" fontId="69" fillId="0" borderId="0" xfId="53" applyFont="1" applyAlignment="1">
      <alignment horizontal="center"/>
      <protection/>
    </xf>
    <xf numFmtId="0" fontId="70" fillId="0" borderId="16" xfId="53" applyFont="1" applyBorder="1" applyAlignment="1">
      <alignment horizontal="left"/>
      <protection/>
    </xf>
    <xf numFmtId="0" fontId="71" fillId="0" borderId="17" xfId="53" applyFont="1" applyBorder="1" applyAlignment="1">
      <alignment vertical="top"/>
      <protection/>
    </xf>
    <xf numFmtId="0" fontId="71" fillId="0" borderId="18" xfId="53" applyFont="1" applyBorder="1" applyAlignment="1">
      <alignment vertical="top"/>
      <protection/>
    </xf>
    <xf numFmtId="0" fontId="63" fillId="0" borderId="18" xfId="53" applyFont="1" applyBorder="1" applyAlignment="1">
      <alignment vertical="top"/>
      <protection/>
    </xf>
    <xf numFmtId="0" fontId="63" fillId="0" borderId="19" xfId="53" applyFont="1" applyBorder="1" applyAlignment="1">
      <alignment vertical="top"/>
      <protection/>
    </xf>
    <xf numFmtId="0" fontId="60" fillId="0" borderId="20" xfId="53" applyFont="1" applyBorder="1" applyAlignment="1">
      <alignment horizontal="center" vertical="center"/>
      <protection/>
    </xf>
    <xf numFmtId="0" fontId="41" fillId="0" borderId="14" xfId="53" applyBorder="1" applyAlignment="1">
      <alignment horizontal="center" vertical="center"/>
      <protection/>
    </xf>
    <xf numFmtId="0" fontId="63" fillId="0" borderId="20" xfId="53" applyFont="1" applyBorder="1" applyAlignment="1">
      <alignment horizontal="center" vertical="top"/>
      <protection/>
    </xf>
    <xf numFmtId="0" fontId="63" fillId="0" borderId="11" xfId="53" applyFont="1" applyBorder="1" applyAlignment="1">
      <alignment horizontal="center" vertical="top"/>
      <protection/>
    </xf>
    <xf numFmtId="0" fontId="63" fillId="0" borderId="14" xfId="53" applyFont="1" applyBorder="1" applyAlignment="1">
      <alignment horizontal="center" vertical="top"/>
      <protection/>
    </xf>
    <xf numFmtId="0" fontId="71" fillId="0" borderId="19" xfId="53" applyFont="1" applyBorder="1" applyAlignment="1">
      <alignment vertical="top"/>
      <protection/>
    </xf>
    <xf numFmtId="0" fontId="5" fillId="0" borderId="0" xfId="53" applyFont="1" applyFill="1" applyAlignment="1">
      <alignment/>
      <protection/>
    </xf>
    <xf numFmtId="0" fontId="59" fillId="0" borderId="20" xfId="53" applyFont="1" applyBorder="1" applyAlignment="1">
      <alignment horizontal="center"/>
      <protection/>
    </xf>
    <xf numFmtId="0" fontId="59" fillId="0" borderId="11" xfId="53" applyFont="1" applyBorder="1" applyAlignment="1">
      <alignment horizontal="center"/>
      <protection/>
    </xf>
    <xf numFmtId="0" fontId="59" fillId="0" borderId="14" xfId="53" applyFont="1" applyBorder="1" applyAlignment="1">
      <alignment horizontal="center"/>
      <protection/>
    </xf>
    <xf numFmtId="0" fontId="72" fillId="0" borderId="0" xfId="53" applyFont="1" applyAlignment="1">
      <alignment horizontal="left"/>
      <protection/>
    </xf>
    <xf numFmtId="0" fontId="71" fillId="0" borderId="17" xfId="53" applyFont="1" applyBorder="1" applyAlignment="1">
      <alignment horizontal="center" vertical="top"/>
      <protection/>
    </xf>
    <xf numFmtId="0" fontId="71" fillId="0" borderId="18" xfId="53" applyFont="1" applyBorder="1" applyAlignment="1">
      <alignment horizontal="center" vertical="top"/>
      <protection/>
    </xf>
    <xf numFmtId="0" fontId="71" fillId="0" borderId="19" xfId="53" applyFont="1" applyBorder="1" applyAlignment="1">
      <alignment horizontal="center" vertical="top"/>
      <protection/>
    </xf>
    <xf numFmtId="0" fontId="71" fillId="0" borderId="12" xfId="53" applyFont="1" applyBorder="1" applyAlignment="1">
      <alignment horizontal="left" vertical="top"/>
      <protection/>
    </xf>
    <xf numFmtId="0" fontId="71" fillId="0" borderId="13" xfId="53" applyFont="1" applyBorder="1" applyAlignment="1">
      <alignment horizontal="left" vertical="top"/>
      <protection/>
    </xf>
    <xf numFmtId="0" fontId="71" fillId="0" borderId="21" xfId="53" applyFont="1" applyBorder="1" applyAlignment="1">
      <alignment horizontal="left" vertical="top"/>
      <protection/>
    </xf>
    <xf numFmtId="0" fontId="63" fillId="0" borderId="12" xfId="53" applyFont="1" applyBorder="1" applyAlignment="1">
      <alignment horizontal="left" vertical="top"/>
      <protection/>
    </xf>
    <xf numFmtId="0" fontId="63" fillId="0" borderId="13" xfId="53" applyFont="1" applyBorder="1" applyAlignment="1">
      <alignment horizontal="left" vertical="top"/>
      <protection/>
    </xf>
    <xf numFmtId="0" fontId="63" fillId="0" borderId="21" xfId="53" applyFont="1" applyBorder="1" applyAlignment="1">
      <alignment horizontal="left" vertical="top"/>
      <protection/>
    </xf>
    <xf numFmtId="0" fontId="71" fillId="0" borderId="17" xfId="53" applyFont="1" applyFill="1" applyBorder="1" applyAlignment="1">
      <alignment vertical="top"/>
      <protection/>
    </xf>
    <xf numFmtId="0" fontId="71" fillId="0" borderId="18" xfId="53" applyFont="1" applyFill="1" applyBorder="1" applyAlignment="1">
      <alignment vertical="top"/>
      <protection/>
    </xf>
    <xf numFmtId="0" fontId="63" fillId="0" borderId="18" xfId="53" applyFont="1" applyFill="1" applyBorder="1" applyAlignment="1">
      <alignment vertical="top"/>
      <protection/>
    </xf>
    <xf numFmtId="0" fontId="63" fillId="0" borderId="19" xfId="53" applyFont="1" applyFill="1" applyBorder="1" applyAlignment="1">
      <alignment vertical="top"/>
      <protection/>
    </xf>
    <xf numFmtId="0" fontId="49" fillId="0" borderId="14" xfId="53" applyFont="1" applyBorder="1" applyAlignment="1">
      <alignment horizontal="center" vertical="center"/>
      <protection/>
    </xf>
    <xf numFmtId="0" fontId="69" fillId="0" borderId="0" xfId="54" applyFont="1" applyAlignment="1">
      <alignment horizontal="center"/>
      <protection/>
    </xf>
    <xf numFmtId="0" fontId="70" fillId="0" borderId="0" xfId="53" applyFont="1" applyBorder="1" applyAlignment="1">
      <alignment horizontal="left"/>
      <protection/>
    </xf>
    <xf numFmtId="0" fontId="71" fillId="0" borderId="17" xfId="54" applyFont="1" applyBorder="1" applyAlignment="1">
      <alignment horizontal="center" vertical="top"/>
      <protection/>
    </xf>
    <xf numFmtId="0" fontId="71" fillId="0" borderId="18" xfId="54" applyFont="1" applyBorder="1" applyAlignment="1">
      <alignment horizontal="center" vertical="top"/>
      <protection/>
    </xf>
    <xf numFmtId="0" fontId="71" fillId="0" borderId="19" xfId="54" applyFont="1" applyBorder="1" applyAlignment="1">
      <alignment horizontal="center" vertical="top"/>
      <protection/>
    </xf>
    <xf numFmtId="0" fontId="63" fillId="0" borderId="20" xfId="54" applyFont="1" applyBorder="1" applyAlignment="1">
      <alignment horizontal="center" vertical="top"/>
      <protection/>
    </xf>
    <xf numFmtId="0" fontId="63" fillId="0" borderId="11" xfId="54" applyFont="1" applyBorder="1" applyAlignment="1">
      <alignment horizontal="center" vertical="top"/>
      <protection/>
    </xf>
    <xf numFmtId="0" fontId="71" fillId="0" borderId="12" xfId="54" applyFont="1" applyBorder="1" applyAlignment="1">
      <alignment horizontal="left" vertical="top"/>
      <protection/>
    </xf>
    <xf numFmtId="0" fontId="71" fillId="0" borderId="13" xfId="54" applyFont="1" applyBorder="1" applyAlignment="1">
      <alignment horizontal="left" vertical="top"/>
      <protection/>
    </xf>
    <xf numFmtId="0" fontId="71" fillId="0" borderId="21" xfId="54" applyFont="1" applyBorder="1" applyAlignment="1">
      <alignment horizontal="left" vertical="top"/>
      <protection/>
    </xf>
    <xf numFmtId="0" fontId="59" fillId="0" borderId="20" xfId="54" applyFont="1" applyBorder="1" applyAlignment="1">
      <alignment horizontal="center"/>
      <protection/>
    </xf>
    <xf numFmtId="0" fontId="59" fillId="0" borderId="11" xfId="54" applyFont="1" applyBorder="1" applyAlignment="1">
      <alignment horizontal="center"/>
      <protection/>
    </xf>
    <xf numFmtId="0" fontId="63" fillId="0" borderId="12" xfId="54" applyFont="1" applyBorder="1" applyAlignment="1">
      <alignment horizontal="left" vertical="top"/>
      <protection/>
    </xf>
    <xf numFmtId="0" fontId="63" fillId="0" borderId="13" xfId="54" applyFont="1" applyBorder="1" applyAlignment="1">
      <alignment horizontal="left" vertical="top"/>
      <protection/>
    </xf>
    <xf numFmtId="0" fontId="63" fillId="0" borderId="21" xfId="54" applyFont="1" applyBorder="1" applyAlignment="1">
      <alignment horizontal="left" vertical="top"/>
      <protection/>
    </xf>
    <xf numFmtId="0" fontId="5" fillId="0" borderId="0" xfId="54" applyFont="1" applyFill="1" applyAlignment="1">
      <alignment/>
      <protection/>
    </xf>
    <xf numFmtId="0" fontId="59" fillId="0" borderId="10" xfId="53" applyFont="1" applyFill="1" applyBorder="1" applyAlignment="1">
      <alignment horizontal="center"/>
      <protection/>
    </xf>
    <xf numFmtId="0" fontId="5" fillId="0" borderId="0" xfId="53" applyFont="1" applyFill="1" applyAlignment="1">
      <alignment horizontal="left"/>
      <protection/>
    </xf>
    <xf numFmtId="0" fontId="1" fillId="0" borderId="0" xfId="53" applyFont="1" applyFill="1" applyAlignment="1">
      <alignment horizontal="center"/>
      <protection/>
    </xf>
    <xf numFmtId="0" fontId="61" fillId="0" borderId="0" xfId="53" applyFont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5" xfId="53" applyBorder="1">
      <alignment/>
      <protection/>
    </xf>
    <xf numFmtId="0" fontId="61" fillId="0" borderId="0" xfId="53" applyFont="1" applyFill="1" applyBorder="1">
      <alignment/>
      <protection/>
    </xf>
    <xf numFmtId="0" fontId="41" fillId="0" borderId="15" xfId="53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50</xdr:row>
      <xdr:rowOff>66675</xdr:rowOff>
    </xdr:from>
    <xdr:to>
      <xdr:col>6</xdr:col>
      <xdr:colOff>85725</xdr:colOff>
      <xdr:row>52</xdr:row>
      <xdr:rowOff>142875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42925" y="12001500"/>
          <a:ext cx="6400800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523875</xdr:colOff>
      <xdr:row>42</xdr:row>
      <xdr:rowOff>171450</xdr:rowOff>
    </xdr:from>
    <xdr:to>
      <xdr:col>2</xdr:col>
      <xdr:colOff>1285875</xdr:colOff>
      <xdr:row>43</xdr:row>
      <xdr:rowOff>228600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03917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561975</xdr:colOff>
      <xdr:row>5</xdr:row>
      <xdr:rowOff>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0"/>
          <a:ext cx="1581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</xdr:row>
      <xdr:rowOff>171450</xdr:rowOff>
    </xdr:from>
    <xdr:to>
      <xdr:col>2</xdr:col>
      <xdr:colOff>1285875</xdr:colOff>
      <xdr:row>43</xdr:row>
      <xdr:rowOff>228600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03917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561975</xdr:colOff>
      <xdr:row>5</xdr:row>
      <xdr:rowOff>0</xdr:rowOff>
    </xdr:to>
    <xdr:pic>
      <xdr:nvPicPr>
        <xdr:cNvPr id="5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0"/>
          <a:ext cx="1581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314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30</xdr:row>
      <xdr:rowOff>19050</xdr:rowOff>
    </xdr:from>
    <xdr:to>
      <xdr:col>2</xdr:col>
      <xdr:colOff>1209675</xdr:colOff>
      <xdr:row>31</xdr:row>
      <xdr:rowOff>28575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7696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34</xdr:row>
      <xdr:rowOff>57150</xdr:rowOff>
    </xdr:from>
    <xdr:to>
      <xdr:col>4</xdr:col>
      <xdr:colOff>285750</xdr:colOff>
      <xdr:row>35</xdr:row>
      <xdr:rowOff>19050</xdr:rowOff>
    </xdr:to>
    <xdr:sp>
      <xdr:nvSpPr>
        <xdr:cNvPr id="3" name="WordArt 4" descr="Белый мрамор"/>
        <xdr:cNvSpPr>
          <a:spLocks/>
        </xdr:cNvSpPr>
      </xdr:nvSpPr>
      <xdr:spPr>
        <a:xfrm>
          <a:off x="209550" y="8648700"/>
          <a:ext cx="657225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314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5" name="Рисунок 7" descr="https://im3-tub-ru.yandex.net/i?id=92dccea60fc0c3dbfda61a74ea75e858&amp;n=2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314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30</xdr:row>
      <xdr:rowOff>19050</xdr:rowOff>
    </xdr:from>
    <xdr:to>
      <xdr:col>2</xdr:col>
      <xdr:colOff>1209675</xdr:colOff>
      <xdr:row>31</xdr:row>
      <xdr:rowOff>28575</xdr:rowOff>
    </xdr:to>
    <xdr:pic>
      <xdr:nvPicPr>
        <xdr:cNvPr id="6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7696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34</xdr:row>
      <xdr:rowOff>57150</xdr:rowOff>
    </xdr:from>
    <xdr:to>
      <xdr:col>4</xdr:col>
      <xdr:colOff>285750</xdr:colOff>
      <xdr:row>35</xdr:row>
      <xdr:rowOff>19050</xdr:rowOff>
    </xdr:to>
    <xdr:sp>
      <xdr:nvSpPr>
        <xdr:cNvPr id="7" name="WordArt 4" descr="Белый мрамор"/>
        <xdr:cNvSpPr>
          <a:spLocks/>
        </xdr:cNvSpPr>
      </xdr:nvSpPr>
      <xdr:spPr>
        <a:xfrm>
          <a:off x="209550" y="8648700"/>
          <a:ext cx="657225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0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48</xdr:row>
      <xdr:rowOff>95250</xdr:rowOff>
    </xdr:from>
    <xdr:to>
      <xdr:col>4</xdr:col>
      <xdr:colOff>466725</xdr:colOff>
      <xdr:row>50</xdr:row>
      <xdr:rowOff>114300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14350" y="12287250"/>
          <a:ext cx="6362700" cy="3429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447675</xdr:colOff>
      <xdr:row>42</xdr:row>
      <xdr:rowOff>19050</xdr:rowOff>
    </xdr:from>
    <xdr:to>
      <xdr:col>2</xdr:col>
      <xdr:colOff>1209675</xdr:colOff>
      <xdr:row>43</xdr:row>
      <xdr:rowOff>66675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9823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0</xdr:row>
      <xdr:rowOff>0</xdr:rowOff>
    </xdr:from>
    <xdr:to>
      <xdr:col>4</xdr:col>
      <xdr:colOff>657225</xdr:colOff>
      <xdr:row>4</xdr:row>
      <xdr:rowOff>57150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66</xdr:row>
      <xdr:rowOff>66675</xdr:rowOff>
    </xdr:from>
    <xdr:to>
      <xdr:col>6</xdr:col>
      <xdr:colOff>219075</xdr:colOff>
      <xdr:row>68</xdr:row>
      <xdr:rowOff>19050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676275" y="16925925"/>
          <a:ext cx="6600825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485775</xdr:colOff>
      <xdr:row>61</xdr:row>
      <xdr:rowOff>133350</xdr:rowOff>
    </xdr:from>
    <xdr:to>
      <xdr:col>2</xdr:col>
      <xdr:colOff>1257300</xdr:colOff>
      <xdr:row>62</xdr:row>
      <xdr:rowOff>228600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58972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552450</xdr:colOff>
      <xdr:row>4</xdr:row>
      <xdr:rowOff>323850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552450</xdr:colOff>
      <xdr:row>4</xdr:row>
      <xdr:rowOff>323850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43</xdr:row>
      <xdr:rowOff>66675</xdr:rowOff>
    </xdr:from>
    <xdr:to>
      <xdr:col>5</xdr:col>
      <xdr:colOff>0</xdr:colOff>
      <xdr:row>45</xdr:row>
      <xdr:rowOff>142875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42925" y="10925175"/>
          <a:ext cx="6229350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447675</xdr:colOff>
      <xdr:row>37</xdr:row>
      <xdr:rowOff>19050</xdr:rowOff>
    </xdr:from>
    <xdr:to>
      <xdr:col>2</xdr:col>
      <xdr:colOff>1209675</xdr:colOff>
      <xdr:row>38</xdr:row>
      <xdr:rowOff>66675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62025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123825</xdr:rowOff>
    </xdr:from>
    <xdr:to>
      <xdr:col>5</xdr:col>
      <xdr:colOff>133350</xdr:colOff>
      <xdr:row>4</xdr:row>
      <xdr:rowOff>333375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38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123825</xdr:rowOff>
    </xdr:from>
    <xdr:to>
      <xdr:col>5</xdr:col>
      <xdr:colOff>133350</xdr:colOff>
      <xdr:row>4</xdr:row>
      <xdr:rowOff>333375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38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43</xdr:row>
      <xdr:rowOff>66675</xdr:rowOff>
    </xdr:from>
    <xdr:to>
      <xdr:col>5</xdr:col>
      <xdr:colOff>0</xdr:colOff>
      <xdr:row>45</xdr:row>
      <xdr:rowOff>142875</xdr:rowOff>
    </xdr:to>
    <xdr:sp>
      <xdr:nvSpPr>
        <xdr:cNvPr id="5" name="WordArt 4" descr="Белый мрамор"/>
        <xdr:cNvSpPr>
          <a:spLocks/>
        </xdr:cNvSpPr>
      </xdr:nvSpPr>
      <xdr:spPr>
        <a:xfrm>
          <a:off x="542925" y="10925175"/>
          <a:ext cx="6229350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8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447675</xdr:colOff>
      <xdr:row>37</xdr:row>
      <xdr:rowOff>19050</xdr:rowOff>
    </xdr:from>
    <xdr:to>
      <xdr:col>2</xdr:col>
      <xdr:colOff>1209675</xdr:colOff>
      <xdr:row>38</xdr:row>
      <xdr:rowOff>66675</xdr:rowOff>
    </xdr:to>
    <xdr:pic>
      <xdr:nvPicPr>
        <xdr:cNvPr id="6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62025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Layout" workbookViewId="0" topLeftCell="A40">
      <selection activeCell="C46" sqref="C46"/>
    </sheetView>
  </sheetViews>
  <sheetFormatPr defaultColWidth="9.00390625" defaultRowHeight="12.75"/>
  <cols>
    <col min="1" max="1" width="17.625" style="2" customWidth="1"/>
    <col min="2" max="2" width="13.00390625" style="2" customWidth="1"/>
    <col min="3" max="3" width="33.00390625" style="2" customWidth="1"/>
    <col min="4" max="4" width="8.00390625" style="2" customWidth="1"/>
    <col min="5" max="5" width="9.25390625" style="51" customWidth="1"/>
    <col min="6" max="6" width="9.125" style="2" customWidth="1"/>
    <col min="7" max="7" width="9.00390625" style="51" customWidth="1"/>
    <col min="8" max="16384" width="9.125" style="2" customWidth="1"/>
  </cols>
  <sheetData>
    <row r="1" ht="18.75">
      <c r="A1" s="1" t="s">
        <v>2</v>
      </c>
    </row>
    <row r="2" ht="18.75">
      <c r="A2" s="1" t="s">
        <v>6</v>
      </c>
    </row>
    <row r="3" ht="9.75" customHeight="1"/>
    <row r="4" spans="1:7" ht="24" customHeight="1">
      <c r="A4" s="73" t="s">
        <v>62</v>
      </c>
      <c r="B4" s="73"/>
      <c r="C4" s="73"/>
      <c r="D4" s="73"/>
      <c r="E4" s="73"/>
      <c r="F4" s="73"/>
      <c r="G4" s="73"/>
    </row>
    <row r="5" spans="1:7" ht="24.75" customHeight="1">
      <c r="A5" s="74" t="s">
        <v>63</v>
      </c>
      <c r="B5" s="74"/>
      <c r="C5" s="74"/>
      <c r="D5" s="74"/>
      <c r="E5" s="74"/>
      <c r="F5" s="74"/>
      <c r="G5" s="74"/>
    </row>
    <row r="6" spans="1:7" ht="25.5">
      <c r="A6" s="3"/>
      <c r="B6" s="3"/>
      <c r="C6" s="4" t="s">
        <v>1</v>
      </c>
      <c r="D6" s="4" t="s">
        <v>0</v>
      </c>
      <c r="E6" s="52" t="s">
        <v>110</v>
      </c>
      <c r="F6" s="4" t="s">
        <v>0</v>
      </c>
      <c r="G6" s="52" t="s">
        <v>110</v>
      </c>
    </row>
    <row r="7" spans="1:7" ht="17.25" customHeight="1">
      <c r="A7" s="75" t="s">
        <v>23</v>
      </c>
      <c r="B7" s="5"/>
      <c r="C7" s="3"/>
      <c r="D7" s="79" t="s">
        <v>45</v>
      </c>
      <c r="E7" s="80"/>
      <c r="F7" s="79" t="s">
        <v>46</v>
      </c>
      <c r="G7" s="80"/>
    </row>
    <row r="8" spans="1:7" ht="17.25" customHeight="1">
      <c r="A8" s="76"/>
      <c r="B8" s="5" t="s">
        <v>12</v>
      </c>
      <c r="C8" s="3" t="s">
        <v>68</v>
      </c>
      <c r="D8" s="6">
        <v>20</v>
      </c>
      <c r="E8" s="49">
        <v>26.4</v>
      </c>
      <c r="F8" s="6">
        <v>20</v>
      </c>
      <c r="G8" s="49">
        <v>26.4</v>
      </c>
    </row>
    <row r="9" spans="1:7" ht="18.75">
      <c r="A9" s="77"/>
      <c r="B9" s="5" t="s">
        <v>69</v>
      </c>
      <c r="C9" s="3" t="s">
        <v>70</v>
      </c>
      <c r="D9" s="6">
        <v>55</v>
      </c>
      <c r="E9" s="53">
        <v>201.5</v>
      </c>
      <c r="F9" s="6">
        <v>65</v>
      </c>
      <c r="G9" s="53">
        <v>201.5</v>
      </c>
    </row>
    <row r="10" spans="1:7" ht="18.75">
      <c r="A10" s="77"/>
      <c r="B10" s="30" t="s">
        <v>71</v>
      </c>
      <c r="C10" s="28" t="s">
        <v>72</v>
      </c>
      <c r="D10" s="32">
        <v>150</v>
      </c>
      <c r="E10" s="54">
        <v>197.5</v>
      </c>
      <c r="F10" s="32">
        <v>200</v>
      </c>
      <c r="G10" s="54">
        <v>290</v>
      </c>
    </row>
    <row r="11" spans="1:7" ht="18.75">
      <c r="A11" s="77"/>
      <c r="B11" s="5" t="s">
        <v>73</v>
      </c>
      <c r="C11" s="3" t="s">
        <v>16</v>
      </c>
      <c r="D11" s="6">
        <v>200</v>
      </c>
      <c r="E11" s="53">
        <v>96.1</v>
      </c>
      <c r="F11" s="6">
        <v>200</v>
      </c>
      <c r="G11" s="53">
        <v>96.1</v>
      </c>
    </row>
    <row r="12" spans="1:7" ht="18.75">
      <c r="A12" s="77"/>
      <c r="B12" s="5" t="s">
        <v>74</v>
      </c>
      <c r="C12" s="3" t="s">
        <v>117</v>
      </c>
      <c r="D12" s="6" t="s">
        <v>118</v>
      </c>
      <c r="E12" s="53" t="s">
        <v>111</v>
      </c>
      <c r="F12" s="6" t="s">
        <v>66</v>
      </c>
      <c r="G12" s="53" t="s">
        <v>112</v>
      </c>
    </row>
    <row r="13" spans="1:7" ht="18.75">
      <c r="A13" s="78"/>
      <c r="B13" s="5"/>
      <c r="C13" s="3"/>
      <c r="D13" s="9"/>
      <c r="E13" s="55">
        <v>588</v>
      </c>
      <c r="F13" s="9"/>
      <c r="G13" s="55">
        <v>680.5</v>
      </c>
    </row>
    <row r="14" spans="1:7" ht="18.75" customHeight="1">
      <c r="A14" s="81"/>
      <c r="B14" s="82"/>
      <c r="C14" s="82"/>
      <c r="D14" s="82"/>
      <c r="E14" s="82"/>
      <c r="F14" s="82"/>
      <c r="G14" s="83"/>
    </row>
    <row r="15" spans="1:7" ht="3" customHeight="1">
      <c r="A15" s="75" t="s">
        <v>26</v>
      </c>
      <c r="B15" s="10"/>
      <c r="C15" s="3"/>
      <c r="D15" s="6"/>
      <c r="E15" s="53"/>
      <c r="F15" s="6"/>
      <c r="G15" s="53"/>
    </row>
    <row r="16" spans="1:7" ht="37.5" customHeight="1">
      <c r="A16" s="76"/>
      <c r="B16" s="120" t="s">
        <v>75</v>
      </c>
      <c r="C16" s="7" t="s">
        <v>119</v>
      </c>
      <c r="D16" s="6">
        <v>65</v>
      </c>
      <c r="E16" s="53">
        <v>202.6</v>
      </c>
      <c r="F16" s="6">
        <v>75</v>
      </c>
      <c r="G16" s="53">
        <v>242.5</v>
      </c>
    </row>
    <row r="17" spans="1:7" ht="18.75">
      <c r="A17" s="76"/>
      <c r="B17" s="30" t="s">
        <v>77</v>
      </c>
      <c r="C17" s="28" t="s">
        <v>18</v>
      </c>
      <c r="D17" s="32">
        <v>150</v>
      </c>
      <c r="E17" s="54">
        <v>194</v>
      </c>
      <c r="F17" s="32">
        <v>200</v>
      </c>
      <c r="G17" s="54">
        <v>285.6</v>
      </c>
    </row>
    <row r="18" spans="1:7" ht="18.75">
      <c r="A18" s="76"/>
      <c r="B18" s="5" t="s">
        <v>78</v>
      </c>
      <c r="C18" s="3" t="s">
        <v>31</v>
      </c>
      <c r="D18" s="6">
        <v>200</v>
      </c>
      <c r="E18" s="53">
        <v>54.8</v>
      </c>
      <c r="F18" s="6">
        <v>200</v>
      </c>
      <c r="G18" s="53">
        <v>54.8</v>
      </c>
    </row>
    <row r="19" spans="1:7" ht="18.75">
      <c r="A19" s="76"/>
      <c r="B19" s="5" t="s">
        <v>74</v>
      </c>
      <c r="C19" s="3" t="s">
        <v>117</v>
      </c>
      <c r="D19" s="6" t="s">
        <v>118</v>
      </c>
      <c r="E19" s="53" t="s">
        <v>111</v>
      </c>
      <c r="F19" s="6" t="s">
        <v>66</v>
      </c>
      <c r="G19" s="53" t="s">
        <v>112</v>
      </c>
    </row>
    <row r="20" spans="1:7" ht="18.75">
      <c r="A20" s="84"/>
      <c r="B20" s="5"/>
      <c r="C20" s="3"/>
      <c r="D20" s="9"/>
      <c r="E20" s="55">
        <v>584.2</v>
      </c>
      <c r="F20" s="9"/>
      <c r="G20" s="55">
        <v>675.8</v>
      </c>
    </row>
    <row r="21" spans="1:7" ht="18.75">
      <c r="A21" s="86"/>
      <c r="B21" s="87"/>
      <c r="C21" s="87"/>
      <c r="D21" s="87"/>
      <c r="E21" s="87"/>
      <c r="F21" s="87"/>
      <c r="G21" s="88"/>
    </row>
    <row r="22" spans="1:7" ht="6.75" customHeight="1">
      <c r="A22" s="75" t="s">
        <v>10</v>
      </c>
      <c r="B22" s="5"/>
      <c r="C22" s="7"/>
      <c r="D22" s="6"/>
      <c r="E22" s="53"/>
      <c r="F22" s="6"/>
      <c r="G22" s="53"/>
    </row>
    <row r="23" spans="1:7" ht="22.5" customHeight="1">
      <c r="A23" s="76"/>
      <c r="B23" s="5" t="s">
        <v>120</v>
      </c>
      <c r="C23" s="24" t="s">
        <v>121</v>
      </c>
      <c r="D23" s="6">
        <v>80</v>
      </c>
      <c r="E23" s="53">
        <v>296.5</v>
      </c>
      <c r="F23" s="6">
        <v>80</v>
      </c>
      <c r="G23" s="53">
        <v>296.5</v>
      </c>
    </row>
    <row r="24" spans="1:7" ht="18.75">
      <c r="A24" s="76"/>
      <c r="B24" s="30" t="s">
        <v>81</v>
      </c>
      <c r="C24" s="28" t="s">
        <v>35</v>
      </c>
      <c r="D24" s="32">
        <v>150</v>
      </c>
      <c r="E24" s="54">
        <v>146.2</v>
      </c>
      <c r="F24" s="32">
        <v>180</v>
      </c>
      <c r="G24" s="54">
        <v>245.6</v>
      </c>
    </row>
    <row r="25" spans="1:7" ht="18.75">
      <c r="A25" s="76"/>
      <c r="B25" s="5" t="s">
        <v>82</v>
      </c>
      <c r="C25" s="3" t="s">
        <v>39</v>
      </c>
      <c r="D25" s="6">
        <v>200</v>
      </c>
      <c r="E25" s="53">
        <v>58</v>
      </c>
      <c r="F25" s="6">
        <v>200</v>
      </c>
      <c r="G25" s="53">
        <v>58</v>
      </c>
    </row>
    <row r="26" spans="1:7" ht="18.75">
      <c r="A26" s="76"/>
      <c r="B26" s="5" t="s">
        <v>122</v>
      </c>
      <c r="C26" s="3" t="s">
        <v>123</v>
      </c>
      <c r="D26" s="6">
        <v>20</v>
      </c>
      <c r="E26" s="53">
        <v>42.3</v>
      </c>
      <c r="F26" s="6">
        <v>40</v>
      </c>
      <c r="G26" s="53">
        <v>43.6</v>
      </c>
    </row>
    <row r="27" spans="1:7" ht="18.75">
      <c r="A27" s="76"/>
      <c r="B27" s="5" t="s">
        <v>15</v>
      </c>
      <c r="C27" s="3" t="s">
        <v>67</v>
      </c>
      <c r="D27" s="6">
        <v>50</v>
      </c>
      <c r="E27" s="53">
        <v>48.6</v>
      </c>
      <c r="F27" s="6">
        <v>50</v>
      </c>
      <c r="G27" s="53">
        <v>48.6</v>
      </c>
    </row>
    <row r="28" spans="1:7" ht="18" customHeight="1">
      <c r="A28" s="84"/>
      <c r="B28" s="5"/>
      <c r="C28" s="3"/>
      <c r="D28" s="9"/>
      <c r="E28" s="55">
        <v>591.6</v>
      </c>
      <c r="F28" s="9"/>
      <c r="G28" s="55">
        <v>692.8</v>
      </c>
    </row>
    <row r="29" spans="1:7" ht="18" customHeight="1">
      <c r="A29" s="81"/>
      <c r="B29" s="82"/>
      <c r="C29" s="82"/>
      <c r="D29" s="82"/>
      <c r="E29" s="82"/>
      <c r="F29" s="82"/>
      <c r="G29" s="83"/>
    </row>
    <row r="30" spans="1:7" ht="18.75" customHeight="1">
      <c r="A30" s="75" t="s">
        <v>14</v>
      </c>
      <c r="B30" s="5" t="s">
        <v>83</v>
      </c>
      <c r="C30" s="7" t="s">
        <v>64</v>
      </c>
      <c r="D30" s="6">
        <v>20</v>
      </c>
      <c r="E30" s="53">
        <v>19.5</v>
      </c>
      <c r="F30" s="6">
        <v>20</v>
      </c>
      <c r="G30" s="53">
        <v>19.5</v>
      </c>
    </row>
    <row r="31" spans="1:7" ht="19.5" customHeight="1">
      <c r="A31" s="77"/>
      <c r="B31" s="5" t="s">
        <v>84</v>
      </c>
      <c r="C31" s="3" t="s">
        <v>124</v>
      </c>
      <c r="D31" s="6">
        <v>200</v>
      </c>
      <c r="E31" s="53">
        <v>386.4</v>
      </c>
      <c r="F31" s="6">
        <v>250</v>
      </c>
      <c r="G31" s="53">
        <v>504.2</v>
      </c>
    </row>
    <row r="32" spans="1:7" ht="18.75">
      <c r="A32" s="77"/>
      <c r="B32" s="5" t="s">
        <v>94</v>
      </c>
      <c r="C32" s="3" t="s">
        <v>34</v>
      </c>
      <c r="D32" s="6">
        <v>200</v>
      </c>
      <c r="E32" s="53">
        <v>64.8</v>
      </c>
      <c r="F32" s="6">
        <v>200</v>
      </c>
      <c r="G32" s="53">
        <v>64.2</v>
      </c>
    </row>
    <row r="33" spans="1:7" ht="18.75">
      <c r="A33" s="77"/>
      <c r="B33" s="5" t="s">
        <v>74</v>
      </c>
      <c r="C33" s="3" t="s">
        <v>117</v>
      </c>
      <c r="D33" s="6" t="s">
        <v>125</v>
      </c>
      <c r="E33" s="53" t="s">
        <v>111</v>
      </c>
      <c r="F33" s="6" t="s">
        <v>125</v>
      </c>
      <c r="G33" s="53" t="s">
        <v>111</v>
      </c>
    </row>
    <row r="34" spans="1:7" ht="18.75">
      <c r="A34" s="78"/>
      <c r="B34" s="5"/>
      <c r="C34" s="3"/>
      <c r="D34" s="9"/>
      <c r="E34" s="55">
        <v>563.6</v>
      </c>
      <c r="F34" s="9"/>
      <c r="G34" s="55">
        <v>681.4</v>
      </c>
    </row>
    <row r="35" spans="1:7" ht="18.75" customHeight="1">
      <c r="A35" s="81"/>
      <c r="B35" s="82"/>
      <c r="C35" s="82"/>
      <c r="D35" s="82"/>
      <c r="E35" s="82"/>
      <c r="F35" s="82"/>
      <c r="G35" s="83"/>
    </row>
    <row r="36" spans="1:7" ht="36" customHeight="1">
      <c r="A36" s="75" t="s">
        <v>17</v>
      </c>
      <c r="B36" s="10" t="s">
        <v>86</v>
      </c>
      <c r="C36" s="24" t="s">
        <v>40</v>
      </c>
      <c r="D36" s="6" t="s">
        <v>41</v>
      </c>
      <c r="E36" s="53">
        <v>421.3</v>
      </c>
      <c r="F36" s="6" t="s">
        <v>11</v>
      </c>
      <c r="G36" s="53">
        <v>487.2</v>
      </c>
    </row>
    <row r="37" spans="1:7" ht="18.75">
      <c r="A37" s="76"/>
      <c r="B37" s="5" t="s">
        <v>87</v>
      </c>
      <c r="C37" s="3" t="s">
        <v>36</v>
      </c>
      <c r="D37" s="6">
        <v>200</v>
      </c>
      <c r="E37" s="53">
        <v>64.8</v>
      </c>
      <c r="F37" s="6">
        <v>200</v>
      </c>
      <c r="G37" s="53">
        <v>64.8</v>
      </c>
    </row>
    <row r="38" spans="1:7" ht="18.75">
      <c r="A38" s="76"/>
      <c r="B38" s="10" t="s">
        <v>88</v>
      </c>
      <c r="C38" s="3" t="s">
        <v>59</v>
      </c>
      <c r="D38" s="6">
        <v>50</v>
      </c>
      <c r="E38" s="53">
        <v>43.2</v>
      </c>
      <c r="F38" s="6">
        <v>50</v>
      </c>
      <c r="G38" s="53">
        <v>43.2</v>
      </c>
    </row>
    <row r="39" spans="1:7" ht="18.75">
      <c r="A39" s="76"/>
      <c r="B39" s="5" t="s">
        <v>12</v>
      </c>
      <c r="C39" s="3" t="s">
        <v>33</v>
      </c>
      <c r="D39" s="6">
        <v>200</v>
      </c>
      <c r="E39" s="53">
        <v>90</v>
      </c>
      <c r="F39" s="6">
        <v>200</v>
      </c>
      <c r="G39" s="53">
        <v>90</v>
      </c>
    </row>
    <row r="40" spans="1:7" ht="18.75">
      <c r="A40" s="84"/>
      <c r="B40" s="5"/>
      <c r="C40" s="3"/>
      <c r="D40" s="9"/>
      <c r="E40" s="55">
        <v>615</v>
      </c>
      <c r="F40" s="9"/>
      <c r="G40" s="55">
        <v>680.9</v>
      </c>
    </row>
    <row r="41" spans="1:7" ht="18.75">
      <c r="A41" s="3"/>
      <c r="B41" s="3"/>
      <c r="C41" s="3"/>
      <c r="D41" s="6"/>
      <c r="E41" s="56"/>
      <c r="F41" s="6"/>
      <c r="G41" s="56"/>
    </row>
    <row r="42" spans="1:7" ht="18.75">
      <c r="A42" s="3"/>
      <c r="B42" s="3"/>
      <c r="C42" s="3" t="s">
        <v>126</v>
      </c>
      <c r="D42" s="6"/>
      <c r="E42" s="57">
        <v>588.48</v>
      </c>
      <c r="F42" s="6"/>
      <c r="G42" s="57">
        <v>685.38</v>
      </c>
    </row>
    <row r="43" ht="15"/>
    <row r="44" spans="1:9" ht="18.75">
      <c r="A44" s="11" t="s">
        <v>114</v>
      </c>
      <c r="B44" s="12"/>
      <c r="C44" s="13"/>
      <c r="D44" s="14"/>
      <c r="E44" s="58"/>
      <c r="F44" s="45"/>
      <c r="G44" s="58"/>
      <c r="H44" s="15"/>
      <c r="I44" s="15"/>
    </row>
    <row r="45" spans="1:9" ht="18.75">
      <c r="A45" s="121" t="s">
        <v>127</v>
      </c>
      <c r="B45" s="121"/>
      <c r="C45" s="121"/>
      <c r="D45" s="121"/>
      <c r="G45" s="85"/>
      <c r="H45" s="85"/>
      <c r="I45" s="85"/>
    </row>
    <row r="46" spans="1:9" ht="18.75">
      <c r="A46" s="18"/>
      <c r="B46" s="18"/>
      <c r="C46" s="18" t="s">
        <v>128</v>
      </c>
      <c r="D46" s="122" t="s">
        <v>129</v>
      </c>
      <c r="E46" s="19"/>
      <c r="F46" s="18"/>
      <c r="G46" s="59"/>
      <c r="H46" s="15"/>
      <c r="I46" s="15"/>
    </row>
    <row r="47" spans="2:4" ht="19.5" customHeight="1">
      <c r="B47" s="12"/>
      <c r="C47" s="18" t="s">
        <v>130</v>
      </c>
      <c r="D47" s="123" t="s">
        <v>131</v>
      </c>
    </row>
    <row r="48" ht="15">
      <c r="B48" s="12"/>
    </row>
    <row r="49" spans="2:3" ht="16.5" customHeight="1">
      <c r="B49" s="12"/>
      <c r="C49" s="20"/>
    </row>
  </sheetData>
  <sheetProtection/>
  <mergeCells count="15">
    <mergeCell ref="A36:A40"/>
    <mergeCell ref="A45:D45"/>
    <mergeCell ref="G45:I45"/>
    <mergeCell ref="A15:A20"/>
    <mergeCell ref="A21:G21"/>
    <mergeCell ref="A22:A28"/>
    <mergeCell ref="A29:G29"/>
    <mergeCell ref="A30:A34"/>
    <mergeCell ref="A35:G35"/>
    <mergeCell ref="A4:G4"/>
    <mergeCell ref="A5:G5"/>
    <mergeCell ref="A7:A13"/>
    <mergeCell ref="D7:E7"/>
    <mergeCell ref="F7:G7"/>
    <mergeCell ref="A14:G14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9">
      <selection activeCell="C30" sqref="C30:D30"/>
    </sheetView>
  </sheetViews>
  <sheetFormatPr defaultColWidth="9.00390625" defaultRowHeight="12.75"/>
  <cols>
    <col min="1" max="1" width="17.125" style="2" customWidth="1"/>
    <col min="2" max="2" width="13.875" style="2" customWidth="1"/>
    <col min="3" max="3" width="43.375" style="2" customWidth="1"/>
    <col min="4" max="4" width="10.875" style="2" customWidth="1"/>
    <col min="5" max="5" width="12.375" style="51" customWidth="1"/>
    <col min="6" max="16384" width="9.125" style="2" customWidth="1"/>
  </cols>
  <sheetData>
    <row r="1" ht="15">
      <c r="A1" s="2" t="s">
        <v>2</v>
      </c>
    </row>
    <row r="2" ht="15">
      <c r="A2" s="2" t="s">
        <v>3</v>
      </c>
    </row>
    <row r="3" spans="1:5" ht="36">
      <c r="A3" s="89" t="s">
        <v>89</v>
      </c>
      <c r="B3" s="89"/>
      <c r="C3" s="89"/>
      <c r="D3" s="89"/>
      <c r="E3" s="89"/>
    </row>
    <row r="4" spans="1:7" ht="28.5">
      <c r="A4" s="74" t="s">
        <v>63</v>
      </c>
      <c r="B4" s="74"/>
      <c r="C4" s="74"/>
      <c r="D4" s="74"/>
      <c r="E4" s="74"/>
      <c r="F4" s="105"/>
      <c r="G4" s="105"/>
    </row>
    <row r="5" spans="6:7" ht="15">
      <c r="F5" s="124"/>
      <c r="G5" s="124"/>
    </row>
    <row r="6" spans="1:5" ht="27">
      <c r="A6" s="3"/>
      <c r="B6" s="3"/>
      <c r="C6" s="4" t="s">
        <v>1</v>
      </c>
      <c r="D6" s="4" t="s">
        <v>0</v>
      </c>
      <c r="E6" s="52" t="s">
        <v>110</v>
      </c>
    </row>
    <row r="7" spans="1:5" ht="21.75" customHeight="1">
      <c r="A7" s="75" t="s">
        <v>23</v>
      </c>
      <c r="B7" s="30" t="s">
        <v>90</v>
      </c>
      <c r="C7" s="35" t="s">
        <v>50</v>
      </c>
      <c r="D7" s="32" t="s">
        <v>132</v>
      </c>
      <c r="E7" s="54">
        <v>125.3</v>
      </c>
    </row>
    <row r="8" spans="1:5" ht="18.75">
      <c r="A8" s="77"/>
      <c r="B8" s="30" t="s">
        <v>91</v>
      </c>
      <c r="C8" s="28" t="s">
        <v>65</v>
      </c>
      <c r="D8" s="30">
        <v>200</v>
      </c>
      <c r="E8" s="60">
        <v>76.9</v>
      </c>
    </row>
    <row r="9" spans="1:5" ht="18.75">
      <c r="A9" s="77"/>
      <c r="B9" s="30" t="s">
        <v>92</v>
      </c>
      <c r="C9" s="28" t="s">
        <v>27</v>
      </c>
      <c r="D9" s="32" t="s">
        <v>28</v>
      </c>
      <c r="E9" s="54">
        <v>89.9</v>
      </c>
    </row>
    <row r="10" spans="1:5" ht="18.75">
      <c r="A10" s="78"/>
      <c r="B10" s="5"/>
      <c r="C10" s="3"/>
      <c r="D10" s="5"/>
      <c r="E10" s="61">
        <f>SUM(E7:E9)</f>
        <v>292.1</v>
      </c>
    </row>
    <row r="11" spans="1:5" ht="18.75" customHeight="1">
      <c r="A11" s="81"/>
      <c r="B11" s="82"/>
      <c r="C11" s="82"/>
      <c r="D11" s="82"/>
      <c r="E11" s="83"/>
    </row>
    <row r="12" spans="1:5" ht="33" customHeight="1">
      <c r="A12" s="75" t="s">
        <v>26</v>
      </c>
      <c r="B12" s="5" t="s">
        <v>93</v>
      </c>
      <c r="C12" s="24" t="s">
        <v>47</v>
      </c>
      <c r="D12" s="6" t="s">
        <v>25</v>
      </c>
      <c r="E12" s="53">
        <v>112.6</v>
      </c>
    </row>
    <row r="13" spans="1:5" ht="18.75">
      <c r="A13" s="77"/>
      <c r="B13" s="5" t="s">
        <v>87</v>
      </c>
      <c r="C13" s="3" t="s">
        <v>4</v>
      </c>
      <c r="D13" s="5">
        <v>200</v>
      </c>
      <c r="E13" s="62">
        <v>78.4</v>
      </c>
    </row>
    <row r="14" spans="1:5" ht="18.75">
      <c r="A14" s="77"/>
      <c r="B14" s="30" t="s">
        <v>92</v>
      </c>
      <c r="C14" s="28" t="s">
        <v>27</v>
      </c>
      <c r="D14" s="32" t="s">
        <v>28</v>
      </c>
      <c r="E14" s="53">
        <v>89.9</v>
      </c>
    </row>
    <row r="15" spans="1:5" ht="18.75">
      <c r="A15" s="78"/>
      <c r="B15" s="5"/>
      <c r="C15" s="3"/>
      <c r="D15" s="5"/>
      <c r="E15" s="61">
        <f>SUM(E12:E14)</f>
        <v>280.9</v>
      </c>
    </row>
    <row r="16" spans="1:5" ht="18.75" customHeight="1">
      <c r="A16" s="81"/>
      <c r="B16" s="82"/>
      <c r="C16" s="82"/>
      <c r="D16" s="82"/>
      <c r="E16" s="83"/>
    </row>
    <row r="17" spans="1:5" ht="18.75" customHeight="1">
      <c r="A17" s="75" t="s">
        <v>10</v>
      </c>
      <c r="B17" s="5" t="s">
        <v>95</v>
      </c>
      <c r="C17" s="24" t="s">
        <v>48</v>
      </c>
      <c r="D17" s="6" t="s">
        <v>32</v>
      </c>
      <c r="E17" s="53">
        <v>145.3</v>
      </c>
    </row>
    <row r="18" spans="1:5" ht="18.75" customHeight="1">
      <c r="A18" s="77"/>
      <c r="B18" s="5" t="s">
        <v>87</v>
      </c>
      <c r="C18" s="3" t="s">
        <v>4</v>
      </c>
      <c r="D18" s="5">
        <v>200</v>
      </c>
      <c r="E18" s="62">
        <v>64.8</v>
      </c>
    </row>
    <row r="19" spans="1:5" ht="18.75" customHeight="1">
      <c r="A19" s="77"/>
      <c r="B19" s="30" t="s">
        <v>12</v>
      </c>
      <c r="C19" s="28" t="s">
        <v>49</v>
      </c>
      <c r="D19" s="46" t="s">
        <v>96</v>
      </c>
      <c r="E19" s="54">
        <v>59.6</v>
      </c>
    </row>
    <row r="20" spans="1:5" ht="18.75">
      <c r="A20" s="78"/>
      <c r="B20" s="5"/>
      <c r="C20" s="3"/>
      <c r="D20" s="5"/>
      <c r="E20" s="61">
        <f>SUM(E17:E19)</f>
        <v>269.70000000000005</v>
      </c>
    </row>
    <row r="21" spans="1:5" ht="18.75" customHeight="1">
      <c r="A21" s="81"/>
      <c r="B21" s="82"/>
      <c r="C21" s="82"/>
      <c r="D21" s="82"/>
      <c r="E21" s="83"/>
    </row>
    <row r="22" spans="1:5" ht="18.75" customHeight="1">
      <c r="A22" s="75" t="s">
        <v>14</v>
      </c>
      <c r="B22" s="5" t="s">
        <v>97</v>
      </c>
      <c r="C22" s="24" t="s">
        <v>44</v>
      </c>
      <c r="D22" s="6" t="s">
        <v>32</v>
      </c>
      <c r="E22" s="53">
        <v>136.5</v>
      </c>
    </row>
    <row r="23" spans="1:5" ht="18.75">
      <c r="A23" s="77"/>
      <c r="B23" s="5" t="s">
        <v>87</v>
      </c>
      <c r="C23" s="3" t="s">
        <v>4</v>
      </c>
      <c r="D23" s="5">
        <v>200</v>
      </c>
      <c r="E23" s="62">
        <v>64.8</v>
      </c>
    </row>
    <row r="24" spans="1:5" ht="18.75">
      <c r="A24" s="78"/>
      <c r="B24" s="5"/>
      <c r="C24" s="3"/>
      <c r="D24" s="5"/>
      <c r="E24" s="61">
        <f>SUM(E22:E23)</f>
        <v>201.3</v>
      </c>
    </row>
    <row r="25" spans="1:5" ht="18.75" customHeight="1">
      <c r="A25" s="81"/>
      <c r="B25" s="82"/>
      <c r="C25" s="82"/>
      <c r="D25" s="82"/>
      <c r="E25" s="83"/>
    </row>
    <row r="26" spans="1:5" ht="18.75" customHeight="1">
      <c r="A26" s="75" t="s">
        <v>17</v>
      </c>
      <c r="B26" s="5" t="s">
        <v>98</v>
      </c>
      <c r="C26" s="7" t="s">
        <v>37</v>
      </c>
      <c r="D26" s="6" t="s">
        <v>133</v>
      </c>
      <c r="E26" s="53">
        <v>126.7</v>
      </c>
    </row>
    <row r="27" spans="1:5" ht="18.75" customHeight="1">
      <c r="A27" s="77"/>
      <c r="B27" s="5" t="s">
        <v>87</v>
      </c>
      <c r="C27" s="3" t="s">
        <v>24</v>
      </c>
      <c r="D27" s="5" t="s">
        <v>25</v>
      </c>
      <c r="E27" s="62">
        <v>64.8</v>
      </c>
    </row>
    <row r="28" spans="1:5" ht="18.75" customHeight="1">
      <c r="A28" s="77"/>
      <c r="B28" s="5" t="s">
        <v>99</v>
      </c>
      <c r="C28" s="3" t="s">
        <v>13</v>
      </c>
      <c r="D28" s="23" t="s">
        <v>29</v>
      </c>
      <c r="E28" s="53">
        <v>99.3</v>
      </c>
    </row>
    <row r="29" spans="1:5" ht="18.75" customHeight="1">
      <c r="A29" s="78"/>
      <c r="B29" s="5"/>
      <c r="C29" s="3"/>
      <c r="D29" s="5"/>
      <c r="E29" s="63">
        <f>SUM(E26:E28)</f>
        <v>290.8</v>
      </c>
    </row>
    <row r="30" spans="2:5" ht="19.5" customHeight="1">
      <c r="B30" s="125"/>
      <c r="C30" s="126" t="s">
        <v>134</v>
      </c>
      <c r="D30" s="127" t="s">
        <v>135</v>
      </c>
      <c r="E30" s="64"/>
    </row>
    <row r="31" spans="1:5" ht="18.75">
      <c r="A31" s="11" t="s">
        <v>114</v>
      </c>
      <c r="B31" s="12"/>
      <c r="C31" s="13"/>
      <c r="D31" s="14"/>
      <c r="E31" s="65"/>
    </row>
    <row r="32" spans="1:2" ht="15.75">
      <c r="A32" s="17"/>
      <c r="B32" s="12"/>
    </row>
    <row r="33" spans="1:4" ht="18.75">
      <c r="A33" s="85" t="s">
        <v>7</v>
      </c>
      <c r="B33" s="85"/>
      <c r="C33" s="85"/>
      <c r="D33" s="85"/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ht="15">
      <c r="H36" s="2" t="s">
        <v>5</v>
      </c>
    </row>
  </sheetData>
  <sheetProtection/>
  <mergeCells count="12">
    <mergeCell ref="A17:A20"/>
    <mergeCell ref="A21:E21"/>
    <mergeCell ref="A22:A24"/>
    <mergeCell ref="A25:E25"/>
    <mergeCell ref="A26:A29"/>
    <mergeCell ref="A33:D33"/>
    <mergeCell ref="A3:E3"/>
    <mergeCell ref="A4:G4"/>
    <mergeCell ref="A7:A10"/>
    <mergeCell ref="A11:E11"/>
    <mergeCell ref="A12:A15"/>
    <mergeCell ref="A16:E16"/>
  </mergeCells>
  <printOptions/>
  <pageMargins left="0.34375" right="0.20833333333333334" top="0.22916666666666666" bottom="0.31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Layout" workbookViewId="0" topLeftCell="A34">
      <selection activeCell="A45" sqref="A45:D45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42.875" style="2" customWidth="1"/>
    <col min="4" max="4" width="9.375" style="2" customWidth="1"/>
    <col min="5" max="5" width="9.875" style="2" customWidth="1"/>
    <col min="6" max="16384" width="9.125" style="2" customWidth="1"/>
  </cols>
  <sheetData>
    <row r="1" spans="1:5" ht="18.75">
      <c r="A1" s="1" t="s">
        <v>2</v>
      </c>
      <c r="E1" s="1"/>
    </row>
    <row r="2" ht="18.75">
      <c r="A2" s="1" t="s">
        <v>6</v>
      </c>
    </row>
    <row r="3" ht="9.75" customHeight="1"/>
    <row r="4" spans="1:5" ht="24" customHeight="1">
      <c r="A4" s="73" t="s">
        <v>22</v>
      </c>
      <c r="B4" s="73"/>
      <c r="C4" s="73"/>
      <c r="D4" s="73"/>
      <c r="E4" s="73"/>
    </row>
    <row r="5" spans="1:5" ht="28.5">
      <c r="A5" s="74" t="s">
        <v>63</v>
      </c>
      <c r="B5" s="74"/>
      <c r="C5" s="74"/>
      <c r="D5" s="74"/>
      <c r="E5" s="74"/>
    </row>
    <row r="6" spans="1:5" ht="27">
      <c r="A6" s="3"/>
      <c r="B6" s="3"/>
      <c r="C6" s="4" t="s">
        <v>1</v>
      </c>
      <c r="D6" s="4" t="s">
        <v>0</v>
      </c>
      <c r="E6" s="52" t="s">
        <v>110</v>
      </c>
    </row>
    <row r="7" spans="1:5" ht="18.75">
      <c r="A7" s="90" t="s">
        <v>23</v>
      </c>
      <c r="B7" s="30" t="s">
        <v>102</v>
      </c>
      <c r="C7" s="34" t="s">
        <v>53</v>
      </c>
      <c r="D7" s="30">
        <v>250</v>
      </c>
      <c r="E7" s="60">
        <v>146.2</v>
      </c>
    </row>
    <row r="8" spans="1:5" ht="18.75">
      <c r="A8" s="91"/>
      <c r="B8" s="5" t="s">
        <v>69</v>
      </c>
      <c r="C8" s="3" t="s">
        <v>70</v>
      </c>
      <c r="D8" s="6">
        <v>55</v>
      </c>
      <c r="E8" s="53">
        <v>201.5</v>
      </c>
    </row>
    <row r="9" spans="1:5" ht="18.75">
      <c r="A9" s="91"/>
      <c r="B9" s="30" t="s">
        <v>71</v>
      </c>
      <c r="C9" s="28" t="s">
        <v>72</v>
      </c>
      <c r="D9" s="32">
        <v>150</v>
      </c>
      <c r="E9" s="54">
        <v>197.5</v>
      </c>
    </row>
    <row r="10" spans="1:5" ht="18.75">
      <c r="A10" s="91"/>
      <c r="B10" s="5" t="s">
        <v>73</v>
      </c>
      <c r="C10" s="3" t="s">
        <v>16</v>
      </c>
      <c r="D10" s="6">
        <v>200</v>
      </c>
      <c r="E10" s="53">
        <v>96.1</v>
      </c>
    </row>
    <row r="11" spans="1:5" ht="18.75">
      <c r="A11" s="91"/>
      <c r="B11" s="5" t="s">
        <v>74</v>
      </c>
      <c r="C11" s="3" t="s">
        <v>8</v>
      </c>
      <c r="D11" s="6" t="s">
        <v>9</v>
      </c>
      <c r="E11" s="53" t="s">
        <v>111</v>
      </c>
    </row>
    <row r="12" spans="1:5" ht="18.75">
      <c r="A12" s="92"/>
      <c r="B12" s="5"/>
      <c r="C12" s="3"/>
      <c r="D12" s="9"/>
      <c r="E12" s="72">
        <f>SUM(E7:E11)</f>
        <v>641.3000000000001</v>
      </c>
    </row>
    <row r="13" spans="1:5" ht="18.75" customHeight="1">
      <c r="A13" s="81"/>
      <c r="B13" s="82"/>
      <c r="C13" s="82"/>
      <c r="D13" s="82"/>
      <c r="E13" s="82"/>
    </row>
    <row r="14" spans="1:5" ht="19.5" customHeight="1">
      <c r="A14" s="93" t="s">
        <v>26</v>
      </c>
      <c r="B14" s="30" t="s">
        <v>100</v>
      </c>
      <c r="C14" s="31" t="s">
        <v>51</v>
      </c>
      <c r="D14" s="30">
        <v>250</v>
      </c>
      <c r="E14" s="60">
        <v>156.8</v>
      </c>
    </row>
    <row r="15" spans="1:5" ht="36" customHeight="1">
      <c r="A15" s="94"/>
      <c r="B15" s="5" t="s">
        <v>75</v>
      </c>
      <c r="C15" s="7" t="s">
        <v>76</v>
      </c>
      <c r="D15" s="6">
        <v>65</v>
      </c>
      <c r="E15" s="53">
        <v>202.6</v>
      </c>
    </row>
    <row r="16" spans="1:5" ht="18.75" customHeight="1">
      <c r="A16" s="94"/>
      <c r="B16" s="30" t="s">
        <v>77</v>
      </c>
      <c r="C16" s="28" t="s">
        <v>18</v>
      </c>
      <c r="D16" s="32">
        <v>150</v>
      </c>
      <c r="E16" s="54">
        <v>194</v>
      </c>
    </row>
    <row r="17" spans="1:5" ht="18.75">
      <c r="A17" s="94"/>
      <c r="B17" s="5" t="s">
        <v>78</v>
      </c>
      <c r="C17" s="3" t="s">
        <v>31</v>
      </c>
      <c r="D17" s="6">
        <v>200</v>
      </c>
      <c r="E17" s="53">
        <v>54.8</v>
      </c>
    </row>
    <row r="18" spans="1:5" ht="18.75">
      <c r="A18" s="94"/>
      <c r="B18" s="5" t="s">
        <v>74</v>
      </c>
      <c r="C18" s="3" t="s">
        <v>8</v>
      </c>
      <c r="D18" s="6" t="s">
        <v>9</v>
      </c>
      <c r="E18" s="53" t="s">
        <v>111</v>
      </c>
    </row>
    <row r="19" spans="1:5" ht="18.75">
      <c r="A19" s="95"/>
      <c r="B19" s="5"/>
      <c r="C19" s="3"/>
      <c r="D19" s="9"/>
      <c r="E19" s="72">
        <f>SUM(E14:E18)</f>
        <v>608.1999999999999</v>
      </c>
    </row>
    <row r="20" spans="1:5" ht="18.75">
      <c r="A20" s="86"/>
      <c r="B20" s="87"/>
      <c r="C20" s="87"/>
      <c r="D20" s="87"/>
      <c r="E20" s="87"/>
    </row>
    <row r="21" spans="1:5" ht="38.25" customHeight="1">
      <c r="A21" s="93" t="s">
        <v>10</v>
      </c>
      <c r="B21" s="30" t="s">
        <v>104</v>
      </c>
      <c r="C21" s="34" t="s">
        <v>54</v>
      </c>
      <c r="D21" s="30">
        <v>250</v>
      </c>
      <c r="E21" s="68">
        <v>168.3</v>
      </c>
    </row>
    <row r="22" spans="1:5" ht="20.25" customHeight="1">
      <c r="A22" s="94"/>
      <c r="B22" s="5" t="s">
        <v>79</v>
      </c>
      <c r="C22" s="24" t="s">
        <v>80</v>
      </c>
      <c r="D22" s="6">
        <v>65</v>
      </c>
      <c r="E22" s="53">
        <v>296.5</v>
      </c>
    </row>
    <row r="23" spans="1:5" ht="18.75">
      <c r="A23" s="94"/>
      <c r="B23" s="30" t="s">
        <v>81</v>
      </c>
      <c r="C23" s="28" t="s">
        <v>35</v>
      </c>
      <c r="D23" s="32">
        <v>150</v>
      </c>
      <c r="E23" s="54">
        <v>146.2</v>
      </c>
    </row>
    <row r="24" spans="1:5" ht="18.75">
      <c r="A24" s="94"/>
      <c r="B24" s="5" t="s">
        <v>82</v>
      </c>
      <c r="C24" s="3" t="s">
        <v>39</v>
      </c>
      <c r="D24" s="6">
        <v>200</v>
      </c>
      <c r="E24" s="53">
        <v>58</v>
      </c>
    </row>
    <row r="25" spans="1:5" ht="18.75">
      <c r="A25" s="94"/>
      <c r="B25" s="5" t="s">
        <v>74</v>
      </c>
      <c r="C25" s="3" t="s">
        <v>8</v>
      </c>
      <c r="D25" s="6">
        <v>20</v>
      </c>
      <c r="E25" s="53">
        <v>42.3</v>
      </c>
    </row>
    <row r="26" spans="1:5" ht="18" customHeight="1">
      <c r="A26" s="95"/>
      <c r="B26" s="5"/>
      <c r="C26" s="3"/>
      <c r="D26" s="9"/>
      <c r="E26" s="72">
        <f>SUM(E21:E25)</f>
        <v>711.3</v>
      </c>
    </row>
    <row r="27" spans="1:5" ht="18" customHeight="1">
      <c r="A27" s="81"/>
      <c r="B27" s="82"/>
      <c r="C27" s="82"/>
      <c r="D27" s="82"/>
      <c r="E27" s="82"/>
    </row>
    <row r="28" spans="1:5" ht="36.75" customHeight="1">
      <c r="A28" s="96" t="s">
        <v>14</v>
      </c>
      <c r="B28" s="30" t="s">
        <v>105</v>
      </c>
      <c r="C28" s="34" t="s">
        <v>56</v>
      </c>
      <c r="D28" s="30" t="s">
        <v>57</v>
      </c>
      <c r="E28" s="68">
        <v>158.6</v>
      </c>
    </row>
    <row r="29" spans="1:5" ht="18" customHeight="1">
      <c r="A29" s="97"/>
      <c r="B29" s="5" t="s">
        <v>83</v>
      </c>
      <c r="C29" s="7" t="s">
        <v>64</v>
      </c>
      <c r="D29" s="6">
        <v>20</v>
      </c>
      <c r="E29" s="53">
        <v>19.5</v>
      </c>
    </row>
    <row r="30" spans="1:5" ht="18" customHeight="1">
      <c r="A30" s="97"/>
      <c r="B30" s="5" t="s">
        <v>84</v>
      </c>
      <c r="C30" s="3" t="s">
        <v>58</v>
      </c>
      <c r="D30" s="6">
        <v>200</v>
      </c>
      <c r="E30" s="53">
        <v>386.4</v>
      </c>
    </row>
    <row r="31" spans="1:5" ht="18" customHeight="1">
      <c r="A31" s="97"/>
      <c r="B31" s="5" t="s">
        <v>38</v>
      </c>
      <c r="C31" s="3" t="s">
        <v>34</v>
      </c>
      <c r="D31" s="6">
        <v>200</v>
      </c>
      <c r="E31" s="53">
        <v>64.8</v>
      </c>
    </row>
    <row r="32" spans="1:5" ht="18" customHeight="1">
      <c r="A32" s="97"/>
      <c r="B32" s="5" t="s">
        <v>74</v>
      </c>
      <c r="C32" s="3" t="s">
        <v>8</v>
      </c>
      <c r="D32" s="6" t="s">
        <v>109</v>
      </c>
      <c r="E32" s="53" t="s">
        <v>111</v>
      </c>
    </row>
    <row r="33" spans="1:5" ht="18" customHeight="1">
      <c r="A33" s="98"/>
      <c r="B33" s="5"/>
      <c r="C33" s="3"/>
      <c r="D33" s="9"/>
      <c r="E33" s="72">
        <f>SUM(E28:E32)</f>
        <v>629.3</v>
      </c>
    </row>
    <row r="34" spans="1:5" ht="18" customHeight="1">
      <c r="A34" s="25"/>
      <c r="B34" s="22"/>
      <c r="C34" s="22"/>
      <c r="D34" s="22"/>
      <c r="E34" s="22"/>
    </row>
    <row r="35" spans="1:5" ht="18" customHeight="1">
      <c r="A35" s="96" t="s">
        <v>17</v>
      </c>
      <c r="B35" s="30" t="s">
        <v>106</v>
      </c>
      <c r="C35" s="37" t="s">
        <v>60</v>
      </c>
      <c r="D35" s="30">
        <v>200</v>
      </c>
      <c r="E35" s="68">
        <v>169.7</v>
      </c>
    </row>
    <row r="36" spans="1:5" ht="39" customHeight="1">
      <c r="A36" s="97"/>
      <c r="B36" s="10" t="s">
        <v>86</v>
      </c>
      <c r="C36" s="24" t="s">
        <v>40</v>
      </c>
      <c r="D36" s="6" t="s">
        <v>11</v>
      </c>
      <c r="E36" s="53">
        <v>421.3</v>
      </c>
    </row>
    <row r="37" spans="1:5" ht="18" customHeight="1">
      <c r="A37" s="97"/>
      <c r="B37" s="5" t="s">
        <v>87</v>
      </c>
      <c r="C37" s="3" t="s">
        <v>36</v>
      </c>
      <c r="D37" s="6">
        <v>200</v>
      </c>
      <c r="E37" s="53">
        <v>64.8</v>
      </c>
    </row>
    <row r="38" spans="1:5" ht="18" customHeight="1">
      <c r="A38" s="97"/>
      <c r="B38" s="10" t="s">
        <v>88</v>
      </c>
      <c r="C38" s="3" t="s">
        <v>59</v>
      </c>
      <c r="D38" s="6">
        <v>50</v>
      </c>
      <c r="E38" s="53">
        <v>43.2</v>
      </c>
    </row>
    <row r="39" spans="1:5" ht="18" customHeight="1">
      <c r="A39" s="97"/>
      <c r="B39" s="5" t="s">
        <v>12</v>
      </c>
      <c r="C39" s="3" t="s">
        <v>33</v>
      </c>
      <c r="D39" s="6">
        <v>200</v>
      </c>
      <c r="E39" s="53">
        <v>90</v>
      </c>
    </row>
    <row r="40" spans="1:5" ht="18" customHeight="1">
      <c r="A40" s="98"/>
      <c r="B40" s="5"/>
      <c r="C40" s="3"/>
      <c r="D40" s="9"/>
      <c r="E40" s="72">
        <f>SUM(E35:E39)</f>
        <v>789</v>
      </c>
    </row>
    <row r="41" spans="1:5" ht="18.75">
      <c r="A41" s="3"/>
      <c r="B41" s="3"/>
      <c r="C41" s="3" t="s">
        <v>113</v>
      </c>
      <c r="D41" s="6"/>
      <c r="E41" s="71">
        <v>712.3</v>
      </c>
    </row>
    <row r="43" spans="1:5" ht="18.75">
      <c r="A43" s="11" t="s">
        <v>108</v>
      </c>
      <c r="B43" s="12"/>
      <c r="C43" s="13"/>
      <c r="D43" s="14"/>
      <c r="E43" s="15"/>
    </row>
    <row r="44" spans="1:2" ht="15.75">
      <c r="A44" s="17"/>
      <c r="B44" s="12"/>
    </row>
    <row r="45" spans="1:5" ht="18.75">
      <c r="A45" s="85" t="s">
        <v>7</v>
      </c>
      <c r="B45" s="85"/>
      <c r="C45" s="85"/>
      <c r="D45" s="85"/>
      <c r="E45" s="19"/>
    </row>
    <row r="46" ht="15">
      <c r="B46" s="12"/>
    </row>
    <row r="47" spans="2:4" ht="15.75">
      <c r="B47" s="12"/>
      <c r="C47" s="126" t="s">
        <v>134</v>
      </c>
      <c r="D47" s="127" t="s">
        <v>147</v>
      </c>
    </row>
  </sheetData>
  <sheetProtection/>
  <mergeCells count="11">
    <mergeCell ref="A27:E27"/>
    <mergeCell ref="A45:D45"/>
    <mergeCell ref="A21:A26"/>
    <mergeCell ref="A28:A33"/>
    <mergeCell ref="A35:A40"/>
    <mergeCell ref="A4:E4"/>
    <mergeCell ref="A13:E13"/>
    <mergeCell ref="A20:E20"/>
    <mergeCell ref="A7:A12"/>
    <mergeCell ref="A14:A19"/>
    <mergeCell ref="A5:E5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64">
      <selection activeCell="D74" sqref="D74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35.00390625" style="2" customWidth="1"/>
    <col min="4" max="4" width="9.875" style="2" customWidth="1"/>
    <col min="5" max="5" width="9.00390625" style="51" customWidth="1"/>
    <col min="6" max="6" width="9.75390625" style="2" customWidth="1"/>
    <col min="7" max="7" width="9.125" style="51" customWidth="1"/>
    <col min="8" max="16384" width="9.125" style="2" customWidth="1"/>
  </cols>
  <sheetData>
    <row r="1" ht="18.75">
      <c r="A1" s="1" t="s">
        <v>2</v>
      </c>
    </row>
    <row r="2" ht="18.75">
      <c r="A2" s="1" t="s">
        <v>6</v>
      </c>
    </row>
    <row r="3" ht="15"/>
    <row r="4" spans="1:7" ht="33.75">
      <c r="A4" s="73" t="s">
        <v>21</v>
      </c>
      <c r="B4" s="73"/>
      <c r="C4" s="73"/>
      <c r="D4" s="73"/>
      <c r="E4" s="73"/>
      <c r="F4" s="73"/>
      <c r="G4" s="73"/>
    </row>
    <row r="5" spans="1:7" ht="28.5">
      <c r="A5" s="74" t="s">
        <v>63</v>
      </c>
      <c r="B5" s="74"/>
      <c r="C5" s="74"/>
      <c r="D5" s="74"/>
      <c r="E5" s="74"/>
      <c r="F5" s="74"/>
      <c r="G5" s="74"/>
    </row>
    <row r="6" spans="1:7" ht="27">
      <c r="A6" s="3"/>
      <c r="B6" s="3"/>
      <c r="C6" s="4" t="s">
        <v>1</v>
      </c>
      <c r="D6" s="4" t="s">
        <v>0</v>
      </c>
      <c r="E6" s="52" t="s">
        <v>110</v>
      </c>
      <c r="F6" s="4" t="s">
        <v>0</v>
      </c>
      <c r="G6" s="52" t="s">
        <v>110</v>
      </c>
    </row>
    <row r="7" spans="1:7" ht="18.75">
      <c r="A7" s="75" t="s">
        <v>23</v>
      </c>
      <c r="B7" s="5"/>
      <c r="C7" s="21" t="s">
        <v>19</v>
      </c>
      <c r="D7" s="79" t="s">
        <v>45</v>
      </c>
      <c r="E7" s="103"/>
      <c r="F7" s="79" t="s">
        <v>115</v>
      </c>
      <c r="G7" s="103"/>
    </row>
    <row r="8" spans="1:7" ht="18.75">
      <c r="A8" s="76"/>
      <c r="B8" s="30" t="s">
        <v>90</v>
      </c>
      <c r="C8" s="35" t="s">
        <v>50</v>
      </c>
      <c r="D8" s="32" t="s">
        <v>132</v>
      </c>
      <c r="E8" s="54">
        <v>125.3</v>
      </c>
      <c r="F8" s="32" t="s">
        <v>132</v>
      </c>
      <c r="G8" s="54">
        <v>125.3</v>
      </c>
    </row>
    <row r="9" spans="1:7" ht="18.75">
      <c r="A9" s="76"/>
      <c r="B9" s="5" t="s">
        <v>87</v>
      </c>
      <c r="C9" s="3" t="s">
        <v>4</v>
      </c>
      <c r="D9" s="5">
        <v>200</v>
      </c>
      <c r="E9" s="60">
        <v>76.9</v>
      </c>
      <c r="F9" s="5">
        <v>200</v>
      </c>
      <c r="G9" s="60">
        <v>76.9</v>
      </c>
    </row>
    <row r="10" spans="1:7" ht="18.75">
      <c r="A10" s="76"/>
      <c r="B10" s="30" t="s">
        <v>92</v>
      </c>
      <c r="C10" s="28" t="s">
        <v>27</v>
      </c>
      <c r="D10" s="32" t="s">
        <v>28</v>
      </c>
      <c r="E10" s="54">
        <v>89.9</v>
      </c>
      <c r="F10" s="32" t="s">
        <v>28</v>
      </c>
      <c r="G10" s="54">
        <v>89.9</v>
      </c>
    </row>
    <row r="11" spans="1:7" ht="18.75">
      <c r="A11" s="76"/>
      <c r="B11" s="5"/>
      <c r="C11" s="8" t="s">
        <v>20</v>
      </c>
      <c r="D11" s="6"/>
      <c r="E11" s="53"/>
      <c r="F11" s="6"/>
      <c r="G11" s="53"/>
    </row>
    <row r="12" spans="1:7" ht="18.75">
      <c r="A12" s="77"/>
      <c r="B12" s="5" t="s">
        <v>69</v>
      </c>
      <c r="C12" s="3" t="s">
        <v>70</v>
      </c>
      <c r="D12" s="6">
        <v>55</v>
      </c>
      <c r="E12" s="53">
        <v>201.5</v>
      </c>
      <c r="F12" s="6">
        <v>65</v>
      </c>
      <c r="G12" s="53">
        <v>201.5</v>
      </c>
    </row>
    <row r="13" spans="1:7" ht="18.75">
      <c r="A13" s="77"/>
      <c r="B13" s="30" t="s">
        <v>71</v>
      </c>
      <c r="C13" s="28" t="s">
        <v>72</v>
      </c>
      <c r="D13" s="32">
        <v>150</v>
      </c>
      <c r="E13" s="54">
        <v>197.5</v>
      </c>
      <c r="F13" s="32">
        <v>200</v>
      </c>
      <c r="G13" s="54">
        <v>290</v>
      </c>
    </row>
    <row r="14" spans="1:7" ht="18.75">
      <c r="A14" s="77"/>
      <c r="B14" s="5" t="s">
        <v>73</v>
      </c>
      <c r="C14" s="3" t="s">
        <v>16</v>
      </c>
      <c r="D14" s="6">
        <v>200</v>
      </c>
      <c r="E14" s="53">
        <v>96.1</v>
      </c>
      <c r="F14" s="6">
        <v>200</v>
      </c>
      <c r="G14" s="53">
        <v>96.1</v>
      </c>
    </row>
    <row r="15" spans="1:7" ht="18.75">
      <c r="A15" s="77"/>
      <c r="B15" s="5" t="s">
        <v>74</v>
      </c>
      <c r="C15" s="3" t="s">
        <v>117</v>
      </c>
      <c r="D15" s="6" t="s">
        <v>118</v>
      </c>
      <c r="E15" s="53" t="s">
        <v>111</v>
      </c>
      <c r="F15" s="6" t="s">
        <v>66</v>
      </c>
      <c r="G15" s="53" t="s">
        <v>112</v>
      </c>
    </row>
    <row r="16" spans="1:7" ht="18.75">
      <c r="A16" s="78"/>
      <c r="B16" s="5"/>
      <c r="C16" s="3"/>
      <c r="D16" s="9"/>
      <c r="E16" s="55">
        <v>588</v>
      </c>
      <c r="F16" s="9"/>
      <c r="G16" s="55">
        <v>680.5</v>
      </c>
    </row>
    <row r="17" spans="1:7" ht="18.75" customHeight="1">
      <c r="A17" s="81"/>
      <c r="B17" s="82"/>
      <c r="C17" s="82"/>
      <c r="D17" s="82"/>
      <c r="E17" s="82"/>
      <c r="F17" s="82"/>
      <c r="G17" s="83"/>
    </row>
    <row r="18" spans="1:7" ht="18.75">
      <c r="A18" s="75" t="s">
        <v>26</v>
      </c>
      <c r="B18" s="5"/>
      <c r="C18" s="21" t="s">
        <v>19</v>
      </c>
      <c r="D18" s="6"/>
      <c r="E18" s="53"/>
      <c r="F18" s="6"/>
      <c r="G18" s="53"/>
    </row>
    <row r="19" spans="1:7" ht="37.5">
      <c r="A19" s="76"/>
      <c r="B19" s="5" t="s">
        <v>93</v>
      </c>
      <c r="C19" s="24" t="s">
        <v>47</v>
      </c>
      <c r="D19" s="6" t="s">
        <v>136</v>
      </c>
      <c r="E19" s="53">
        <v>108.4</v>
      </c>
      <c r="F19" s="6" t="s">
        <v>25</v>
      </c>
      <c r="G19" s="53">
        <v>112.6</v>
      </c>
    </row>
    <row r="20" spans="1:7" ht="18.75">
      <c r="A20" s="76"/>
      <c r="B20" s="5" t="s">
        <v>87</v>
      </c>
      <c r="C20" s="3" t="s">
        <v>4</v>
      </c>
      <c r="D20" s="5">
        <v>200</v>
      </c>
      <c r="E20" s="62">
        <v>78.4</v>
      </c>
      <c r="F20" s="5">
        <v>200</v>
      </c>
      <c r="G20" s="62">
        <v>78.4</v>
      </c>
    </row>
    <row r="21" spans="1:7" ht="18.75">
      <c r="A21" s="76"/>
      <c r="B21" s="30" t="s">
        <v>92</v>
      </c>
      <c r="C21" s="28" t="s">
        <v>27</v>
      </c>
      <c r="D21" s="32" t="s">
        <v>28</v>
      </c>
      <c r="E21" s="53">
        <v>89.9</v>
      </c>
      <c r="F21" s="32" t="s">
        <v>28</v>
      </c>
      <c r="G21" s="53">
        <v>89.9</v>
      </c>
    </row>
    <row r="22" spans="1:7" ht="18.75">
      <c r="A22" s="76"/>
      <c r="B22" s="5"/>
      <c r="C22" s="8" t="s">
        <v>20</v>
      </c>
      <c r="D22" s="6"/>
      <c r="E22" s="53"/>
      <c r="F22" s="6"/>
      <c r="G22" s="53"/>
    </row>
    <row r="23" spans="1:7" ht="37.5">
      <c r="A23" s="76"/>
      <c r="B23" s="120" t="s">
        <v>75</v>
      </c>
      <c r="C23" s="7" t="s">
        <v>119</v>
      </c>
      <c r="D23" s="6">
        <v>65</v>
      </c>
      <c r="E23" s="53">
        <v>202.6</v>
      </c>
      <c r="F23" s="6">
        <v>75</v>
      </c>
      <c r="G23" s="53">
        <v>242.5</v>
      </c>
    </row>
    <row r="24" spans="1:7" ht="18.75">
      <c r="A24" s="77"/>
      <c r="B24" s="30" t="s">
        <v>77</v>
      </c>
      <c r="C24" s="28" t="s">
        <v>18</v>
      </c>
      <c r="D24" s="32">
        <v>150</v>
      </c>
      <c r="E24" s="54">
        <v>194</v>
      </c>
      <c r="F24" s="32">
        <v>200</v>
      </c>
      <c r="G24" s="54">
        <v>285.6</v>
      </c>
    </row>
    <row r="25" spans="1:7" ht="18.75">
      <c r="A25" s="77"/>
      <c r="B25" s="5" t="s">
        <v>78</v>
      </c>
      <c r="C25" s="3" t="s">
        <v>31</v>
      </c>
      <c r="D25" s="6">
        <v>200</v>
      </c>
      <c r="E25" s="53">
        <v>54.8</v>
      </c>
      <c r="F25" s="6">
        <v>200</v>
      </c>
      <c r="G25" s="53">
        <v>54.8</v>
      </c>
    </row>
    <row r="26" spans="1:7" ht="18.75">
      <c r="A26" s="77"/>
      <c r="B26" s="5" t="s">
        <v>74</v>
      </c>
      <c r="C26" s="3" t="s">
        <v>117</v>
      </c>
      <c r="D26" s="6" t="s">
        <v>118</v>
      </c>
      <c r="E26" s="53" t="s">
        <v>111</v>
      </c>
      <c r="F26" s="6" t="s">
        <v>66</v>
      </c>
      <c r="G26" s="53" t="s">
        <v>112</v>
      </c>
    </row>
    <row r="27" spans="1:7" ht="18.75">
      <c r="A27" s="78"/>
      <c r="B27" s="5"/>
      <c r="C27" s="3"/>
      <c r="D27" s="9"/>
      <c r="E27" s="55">
        <v>584.2</v>
      </c>
      <c r="F27" s="9"/>
      <c r="G27" s="55">
        <v>675.8</v>
      </c>
    </row>
    <row r="28" spans="1:7" ht="18.75" customHeight="1">
      <c r="A28" s="81"/>
      <c r="B28" s="82"/>
      <c r="C28" s="82"/>
      <c r="D28" s="82"/>
      <c r="E28" s="82"/>
      <c r="F28" s="82"/>
      <c r="G28" s="83"/>
    </row>
    <row r="29" spans="1:7" ht="16.5" customHeight="1">
      <c r="A29" s="99" t="s">
        <v>10</v>
      </c>
      <c r="B29" s="5"/>
      <c r="C29" s="21" t="s">
        <v>19</v>
      </c>
      <c r="D29" s="6"/>
      <c r="E29" s="53"/>
      <c r="F29" s="6"/>
      <c r="G29" s="53"/>
    </row>
    <row r="30" spans="1:7" ht="15.75" customHeight="1">
      <c r="A30" s="100"/>
      <c r="B30" s="5" t="s">
        <v>95</v>
      </c>
      <c r="C30" s="24" t="s">
        <v>48</v>
      </c>
      <c r="D30" s="6" t="s">
        <v>32</v>
      </c>
      <c r="E30" s="53">
        <v>145.3</v>
      </c>
      <c r="F30" s="6" t="s">
        <v>32</v>
      </c>
      <c r="G30" s="53">
        <v>145.3</v>
      </c>
    </row>
    <row r="31" spans="1:7" ht="20.25" customHeight="1">
      <c r="A31" s="100"/>
      <c r="B31" s="5" t="s">
        <v>87</v>
      </c>
      <c r="C31" s="3" t="s">
        <v>4</v>
      </c>
      <c r="D31" s="5">
        <v>200</v>
      </c>
      <c r="E31" s="62">
        <v>64.8</v>
      </c>
      <c r="F31" s="5">
        <v>200</v>
      </c>
      <c r="G31" s="62">
        <v>64.8</v>
      </c>
    </row>
    <row r="32" spans="1:7" ht="18" customHeight="1">
      <c r="A32" s="100"/>
      <c r="B32" s="5"/>
      <c r="C32" s="8" t="s">
        <v>20</v>
      </c>
      <c r="D32" s="6"/>
      <c r="E32" s="53"/>
      <c r="F32" s="6"/>
      <c r="G32" s="53"/>
    </row>
    <row r="33" spans="1:7" ht="18.75">
      <c r="A33" s="101"/>
      <c r="B33" s="5" t="s">
        <v>120</v>
      </c>
      <c r="C33" s="24" t="s">
        <v>121</v>
      </c>
      <c r="D33" s="6">
        <v>80</v>
      </c>
      <c r="E33" s="53">
        <v>296.5</v>
      </c>
      <c r="F33" s="6">
        <v>80</v>
      </c>
      <c r="G33" s="53">
        <v>296.5</v>
      </c>
    </row>
    <row r="34" spans="1:7" ht="18.75">
      <c r="A34" s="101"/>
      <c r="B34" s="30" t="s">
        <v>81</v>
      </c>
      <c r="C34" s="28" t="s">
        <v>35</v>
      </c>
      <c r="D34" s="32">
        <v>150</v>
      </c>
      <c r="E34" s="54">
        <v>146.2</v>
      </c>
      <c r="F34" s="32">
        <v>180</v>
      </c>
      <c r="G34" s="54">
        <v>245.6</v>
      </c>
    </row>
    <row r="35" spans="1:7" ht="18.75">
      <c r="A35" s="101"/>
      <c r="B35" s="5" t="s">
        <v>82</v>
      </c>
      <c r="C35" s="3" t="s">
        <v>39</v>
      </c>
      <c r="D35" s="6">
        <v>200</v>
      </c>
      <c r="E35" s="53">
        <v>58</v>
      </c>
      <c r="F35" s="6">
        <v>200</v>
      </c>
      <c r="G35" s="53">
        <v>58</v>
      </c>
    </row>
    <row r="36" spans="1:7" ht="18.75">
      <c r="A36" s="101"/>
      <c r="B36" s="5" t="s">
        <v>122</v>
      </c>
      <c r="C36" s="3" t="s">
        <v>123</v>
      </c>
      <c r="D36" s="6">
        <v>20</v>
      </c>
      <c r="E36" s="53">
        <v>42.3</v>
      </c>
      <c r="F36" s="6">
        <v>40</v>
      </c>
      <c r="G36" s="53">
        <v>43.6</v>
      </c>
    </row>
    <row r="37" spans="1:7" ht="18.75">
      <c r="A37" s="101"/>
      <c r="B37" s="5" t="s">
        <v>15</v>
      </c>
      <c r="C37" s="3" t="s">
        <v>67</v>
      </c>
      <c r="D37" s="6">
        <v>50</v>
      </c>
      <c r="E37" s="53">
        <v>48.6</v>
      </c>
      <c r="F37" s="6">
        <v>50</v>
      </c>
      <c r="G37" s="53">
        <v>48.6</v>
      </c>
    </row>
    <row r="38" spans="1:7" ht="18" customHeight="1">
      <c r="A38" s="102"/>
      <c r="B38" s="5"/>
      <c r="C38" s="3"/>
      <c r="D38" s="9"/>
      <c r="E38" s="55">
        <v>591.6</v>
      </c>
      <c r="F38" s="9"/>
      <c r="G38" s="55">
        <v>692.8</v>
      </c>
    </row>
    <row r="39" spans="1:7" ht="18" customHeight="1">
      <c r="A39" s="81"/>
      <c r="B39" s="82"/>
      <c r="C39" s="82"/>
      <c r="D39" s="82"/>
      <c r="E39" s="82"/>
      <c r="F39" s="82"/>
      <c r="G39" s="83"/>
    </row>
    <row r="40" spans="1:7" ht="18" customHeight="1">
      <c r="A40" s="93" t="s">
        <v>14</v>
      </c>
      <c r="B40" s="5"/>
      <c r="C40" s="21" t="s">
        <v>19</v>
      </c>
      <c r="D40" s="6"/>
      <c r="E40" s="53"/>
      <c r="F40" s="6"/>
      <c r="G40" s="53"/>
    </row>
    <row r="41" spans="1:7" ht="34.5" customHeight="1">
      <c r="A41" s="94"/>
      <c r="B41" s="5" t="s">
        <v>97</v>
      </c>
      <c r="C41" s="24" t="s">
        <v>44</v>
      </c>
      <c r="D41" s="6" t="s">
        <v>32</v>
      </c>
      <c r="E41" s="53">
        <v>136.5</v>
      </c>
      <c r="F41" s="6" t="s">
        <v>137</v>
      </c>
      <c r="G41" s="53">
        <v>136.5</v>
      </c>
    </row>
    <row r="42" spans="1:7" ht="18" customHeight="1">
      <c r="A42" s="94"/>
      <c r="B42" s="5" t="s">
        <v>87</v>
      </c>
      <c r="C42" s="3" t="s">
        <v>4</v>
      </c>
      <c r="D42" s="5">
        <v>200</v>
      </c>
      <c r="E42" s="62">
        <v>64.8</v>
      </c>
      <c r="F42" s="5">
        <v>200</v>
      </c>
      <c r="G42" s="62">
        <v>64.8</v>
      </c>
    </row>
    <row r="43" spans="1:7" ht="15" customHeight="1">
      <c r="A43" s="94"/>
      <c r="B43" s="5"/>
      <c r="C43" s="8" t="s">
        <v>20</v>
      </c>
      <c r="D43" s="6"/>
      <c r="E43" s="53"/>
      <c r="F43" s="6"/>
      <c r="G43" s="53"/>
    </row>
    <row r="44" spans="1:7" ht="15.75" customHeight="1">
      <c r="A44" s="94"/>
      <c r="B44" s="5" t="s">
        <v>83</v>
      </c>
      <c r="C44" s="7" t="s">
        <v>64</v>
      </c>
      <c r="D44" s="6">
        <v>20</v>
      </c>
      <c r="E44" s="53">
        <v>19.5</v>
      </c>
      <c r="F44" s="6">
        <v>20</v>
      </c>
      <c r="G44" s="53">
        <v>19.5</v>
      </c>
    </row>
    <row r="45" spans="1:7" ht="18.75">
      <c r="A45" s="94"/>
      <c r="B45" s="5" t="s">
        <v>84</v>
      </c>
      <c r="C45" s="3" t="s">
        <v>124</v>
      </c>
      <c r="D45" s="6">
        <v>200</v>
      </c>
      <c r="E45" s="53">
        <v>386.4</v>
      </c>
      <c r="F45" s="6">
        <v>250</v>
      </c>
      <c r="G45" s="53">
        <v>504.2</v>
      </c>
    </row>
    <row r="46" spans="1:7" ht="18.75">
      <c r="A46" s="94"/>
      <c r="B46" s="5" t="s">
        <v>94</v>
      </c>
      <c r="C46" s="3" t="s">
        <v>34</v>
      </c>
      <c r="D46" s="6">
        <v>200</v>
      </c>
      <c r="E46" s="53">
        <v>64.8</v>
      </c>
      <c r="F46" s="6">
        <v>200</v>
      </c>
      <c r="G46" s="53">
        <v>64.2</v>
      </c>
    </row>
    <row r="47" spans="1:7" ht="18.75">
      <c r="A47" s="94"/>
      <c r="B47" s="5" t="s">
        <v>74</v>
      </c>
      <c r="C47" s="3" t="s">
        <v>117</v>
      </c>
      <c r="D47" s="6" t="s">
        <v>125</v>
      </c>
      <c r="E47" s="53" t="s">
        <v>111</v>
      </c>
      <c r="F47" s="6" t="s">
        <v>125</v>
      </c>
      <c r="G47" s="53" t="s">
        <v>111</v>
      </c>
    </row>
    <row r="48" spans="1:7" ht="18.75">
      <c r="A48" s="95"/>
      <c r="B48" s="5"/>
      <c r="C48" s="3"/>
      <c r="D48" s="9"/>
      <c r="E48" s="55">
        <v>563.6</v>
      </c>
      <c r="F48" s="9"/>
      <c r="G48" s="55">
        <v>681.4</v>
      </c>
    </row>
    <row r="49" spans="1:7" ht="18.75" customHeight="1">
      <c r="A49" s="81"/>
      <c r="B49" s="82"/>
      <c r="C49" s="82"/>
      <c r="D49" s="82"/>
      <c r="E49" s="82"/>
      <c r="F49" s="82"/>
      <c r="G49" s="83"/>
    </row>
    <row r="50" spans="1:7" ht="18.75" customHeight="1">
      <c r="A50" s="93" t="s">
        <v>17</v>
      </c>
      <c r="B50" s="5"/>
      <c r="C50" s="21" t="s">
        <v>19</v>
      </c>
      <c r="D50" s="6"/>
      <c r="E50" s="53"/>
      <c r="F50" s="6"/>
      <c r="G50" s="53"/>
    </row>
    <row r="51" spans="1:7" ht="31.5" customHeight="1">
      <c r="A51" s="94"/>
      <c r="B51" s="5" t="s">
        <v>98</v>
      </c>
      <c r="C51" s="7" t="s">
        <v>37</v>
      </c>
      <c r="D51" s="6" t="s">
        <v>138</v>
      </c>
      <c r="E51" s="53">
        <v>115.7</v>
      </c>
      <c r="F51" s="6" t="s">
        <v>138</v>
      </c>
      <c r="G51" s="53">
        <v>126.7</v>
      </c>
    </row>
    <row r="52" spans="1:7" ht="18.75" customHeight="1">
      <c r="A52" s="94"/>
      <c r="B52" s="5" t="s">
        <v>87</v>
      </c>
      <c r="C52" s="3" t="s">
        <v>24</v>
      </c>
      <c r="D52" s="5" t="s">
        <v>25</v>
      </c>
      <c r="E52" s="62">
        <v>64.8</v>
      </c>
      <c r="F52" s="5" t="s">
        <v>25</v>
      </c>
      <c r="G52" s="62">
        <v>64.8</v>
      </c>
    </row>
    <row r="53" spans="1:7" ht="18.75" customHeight="1">
      <c r="A53" s="94"/>
      <c r="B53" s="5" t="s">
        <v>99</v>
      </c>
      <c r="C53" s="3" t="s">
        <v>13</v>
      </c>
      <c r="D53" s="23" t="s">
        <v>29</v>
      </c>
      <c r="E53" s="53">
        <v>99.3</v>
      </c>
      <c r="F53" s="23" t="s">
        <v>29</v>
      </c>
      <c r="G53" s="53">
        <v>99.3</v>
      </c>
    </row>
    <row r="54" spans="1:7" ht="18.75" customHeight="1">
      <c r="A54" s="94"/>
      <c r="B54" s="5"/>
      <c r="C54" s="8" t="s">
        <v>20</v>
      </c>
      <c r="D54" s="6"/>
      <c r="E54" s="53"/>
      <c r="F54" s="6"/>
      <c r="G54" s="53"/>
    </row>
    <row r="55" spans="1:7" ht="35.25" customHeight="1">
      <c r="A55" s="94"/>
      <c r="B55" s="10" t="s">
        <v>86</v>
      </c>
      <c r="C55" s="24" t="s">
        <v>40</v>
      </c>
      <c r="D55" s="6" t="s">
        <v>41</v>
      </c>
      <c r="E55" s="53">
        <v>421.3</v>
      </c>
      <c r="F55" s="6" t="s">
        <v>11</v>
      </c>
      <c r="G55" s="53">
        <v>487.2</v>
      </c>
    </row>
    <row r="56" spans="1:7" ht="18.75" customHeight="1">
      <c r="A56" s="94"/>
      <c r="B56" s="5" t="s">
        <v>87</v>
      </c>
      <c r="C56" s="3" t="s">
        <v>36</v>
      </c>
      <c r="D56" s="6">
        <v>200</v>
      </c>
      <c r="E56" s="53">
        <v>64.8</v>
      </c>
      <c r="F56" s="6">
        <v>200</v>
      </c>
      <c r="G56" s="53">
        <v>64.8</v>
      </c>
    </row>
    <row r="57" spans="1:7" ht="18.75" customHeight="1">
      <c r="A57" s="94"/>
      <c r="B57" s="10" t="s">
        <v>88</v>
      </c>
      <c r="C57" s="3" t="s">
        <v>59</v>
      </c>
      <c r="D57" s="6">
        <v>50</v>
      </c>
      <c r="E57" s="53">
        <v>43.2</v>
      </c>
      <c r="F57" s="6">
        <v>50</v>
      </c>
      <c r="G57" s="53">
        <v>43.2</v>
      </c>
    </row>
    <row r="58" spans="1:7" ht="18.75" customHeight="1">
      <c r="A58" s="94"/>
      <c r="B58" s="5" t="s">
        <v>12</v>
      </c>
      <c r="C58" s="3" t="s">
        <v>33</v>
      </c>
      <c r="D58" s="6">
        <v>200</v>
      </c>
      <c r="E58" s="53">
        <v>90</v>
      </c>
      <c r="F58" s="6">
        <v>200</v>
      </c>
      <c r="G58" s="53">
        <v>90</v>
      </c>
    </row>
    <row r="59" spans="1:7" ht="18.75" customHeight="1">
      <c r="A59" s="95"/>
      <c r="B59" s="5"/>
      <c r="C59" s="3"/>
      <c r="D59" s="9"/>
      <c r="E59" s="55">
        <v>615</v>
      </c>
      <c r="F59" s="9"/>
      <c r="G59" s="55">
        <v>680.9</v>
      </c>
    </row>
    <row r="60" spans="1:7" ht="18.75">
      <c r="A60" s="3"/>
      <c r="B60" s="3"/>
      <c r="C60" s="3"/>
      <c r="D60" s="6"/>
      <c r="E60" s="56"/>
      <c r="F60" s="6"/>
      <c r="G60" s="56"/>
    </row>
    <row r="61" spans="1:7" ht="18.75">
      <c r="A61" s="3"/>
      <c r="B61" s="3"/>
      <c r="C61" s="3" t="s">
        <v>126</v>
      </c>
      <c r="D61" s="6"/>
      <c r="E61" s="57">
        <v>785.6</v>
      </c>
      <c r="F61" s="6"/>
      <c r="G61" s="57">
        <v>882</v>
      </c>
    </row>
    <row r="62" ht="15"/>
    <row r="63" spans="1:9" ht="18.75">
      <c r="A63" s="11" t="s">
        <v>114</v>
      </c>
      <c r="B63" s="12"/>
      <c r="C63" s="13"/>
      <c r="D63" s="14"/>
      <c r="E63" s="59"/>
      <c r="F63" s="16"/>
      <c r="G63" s="59"/>
      <c r="H63" s="15"/>
      <c r="I63" s="15"/>
    </row>
    <row r="64" spans="1:9" ht="18.75">
      <c r="A64" s="17"/>
      <c r="B64" s="12"/>
      <c r="G64" s="85"/>
      <c r="H64" s="85"/>
      <c r="I64" s="85"/>
    </row>
    <row r="65" spans="1:9" ht="18.75">
      <c r="A65" s="85" t="s">
        <v>7</v>
      </c>
      <c r="B65" s="85"/>
      <c r="C65" s="85"/>
      <c r="D65" s="85"/>
      <c r="E65" s="19"/>
      <c r="F65" s="18"/>
      <c r="G65" s="59"/>
      <c r="H65" s="15"/>
      <c r="I65" s="15"/>
    </row>
    <row r="66" ht="15">
      <c r="B66" s="12"/>
    </row>
    <row r="67" ht="15">
      <c r="B67" s="12"/>
    </row>
    <row r="68" spans="2:3" ht="26.25">
      <c r="B68" s="12"/>
      <c r="C68" s="20"/>
    </row>
    <row r="70" spans="3:6" ht="18.75">
      <c r="C70" s="18" t="s">
        <v>139</v>
      </c>
      <c r="D70" s="122"/>
      <c r="F70" s="12" t="s">
        <v>140</v>
      </c>
    </row>
    <row r="71" spans="3:6" ht="18.75">
      <c r="C71" s="18" t="s">
        <v>141</v>
      </c>
      <c r="D71" s="123"/>
      <c r="F71" s="12" t="s">
        <v>129</v>
      </c>
    </row>
    <row r="73" spans="3:6" ht="18.75">
      <c r="C73" s="18" t="s">
        <v>142</v>
      </c>
      <c r="D73" s="122"/>
      <c r="F73" s="12" t="s">
        <v>140</v>
      </c>
    </row>
    <row r="74" spans="3:6" ht="18.75">
      <c r="C74" s="18" t="s">
        <v>143</v>
      </c>
      <c r="D74" s="123"/>
      <c r="F74" s="12" t="s">
        <v>131</v>
      </c>
    </row>
  </sheetData>
  <sheetProtection/>
  <mergeCells count="15">
    <mergeCell ref="A50:A59"/>
    <mergeCell ref="G64:I64"/>
    <mergeCell ref="A65:D65"/>
    <mergeCell ref="A18:A27"/>
    <mergeCell ref="A28:G28"/>
    <mergeCell ref="A29:A38"/>
    <mergeCell ref="A39:G39"/>
    <mergeCell ref="A40:A48"/>
    <mergeCell ref="A49:G49"/>
    <mergeCell ref="A4:G4"/>
    <mergeCell ref="A5:G5"/>
    <mergeCell ref="A7:A16"/>
    <mergeCell ref="D7:E7"/>
    <mergeCell ref="F7:G7"/>
    <mergeCell ref="A17:G17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3">
      <selection activeCell="C41" sqref="C41"/>
    </sheetView>
  </sheetViews>
  <sheetFormatPr defaultColWidth="9.00390625" defaultRowHeight="12.75"/>
  <cols>
    <col min="1" max="1" width="17.625" style="27" customWidth="1"/>
    <col min="2" max="2" width="14.25390625" style="27" customWidth="1"/>
    <col min="3" max="3" width="37.75390625" style="27" customWidth="1"/>
    <col min="4" max="4" width="9.375" style="27" customWidth="1"/>
    <col min="5" max="5" width="9.875" style="66" customWidth="1"/>
    <col min="6" max="16384" width="9.125" style="27" customWidth="1"/>
  </cols>
  <sheetData>
    <row r="1" ht="18.75">
      <c r="A1" s="26" t="s">
        <v>2</v>
      </c>
    </row>
    <row r="2" ht="18.75">
      <c r="A2" s="26" t="s">
        <v>6</v>
      </c>
    </row>
    <row r="3" ht="9.75" customHeight="1"/>
    <row r="4" spans="1:5" ht="24" customHeight="1">
      <c r="A4" s="104" t="s">
        <v>30</v>
      </c>
      <c r="B4" s="104"/>
      <c r="C4" s="104"/>
      <c r="D4" s="104"/>
      <c r="E4" s="104"/>
    </row>
    <row r="5" spans="1:7" ht="28.5">
      <c r="A5" s="74" t="s">
        <v>63</v>
      </c>
      <c r="B5" s="74"/>
      <c r="C5" s="74"/>
      <c r="D5" s="74"/>
      <c r="E5" s="74"/>
      <c r="F5" s="105"/>
      <c r="G5" s="105"/>
    </row>
    <row r="6" spans="1:7" ht="27">
      <c r="A6" s="28"/>
      <c r="B6" s="28"/>
      <c r="C6" s="29" t="s">
        <v>1</v>
      </c>
      <c r="D6" s="29" t="s">
        <v>0</v>
      </c>
      <c r="E6" s="52" t="s">
        <v>110</v>
      </c>
      <c r="F6" s="47"/>
      <c r="G6" s="48"/>
    </row>
    <row r="7" spans="1:5" ht="18.75">
      <c r="A7" s="106" t="s">
        <v>23</v>
      </c>
      <c r="B7" s="30" t="s">
        <v>100</v>
      </c>
      <c r="C7" s="31" t="s">
        <v>51</v>
      </c>
      <c r="D7" s="30">
        <v>250</v>
      </c>
      <c r="E7" s="60">
        <v>146.2</v>
      </c>
    </row>
    <row r="8" spans="1:5" ht="18.75">
      <c r="A8" s="107"/>
      <c r="B8" s="5" t="s">
        <v>88</v>
      </c>
      <c r="C8" s="3" t="s">
        <v>55</v>
      </c>
      <c r="D8" s="5">
        <v>60</v>
      </c>
      <c r="E8" s="62">
        <v>68.9</v>
      </c>
    </row>
    <row r="9" spans="1:5" ht="18.75">
      <c r="A9" s="107"/>
      <c r="B9" s="5" t="s">
        <v>101</v>
      </c>
      <c r="C9" s="3" t="s">
        <v>24</v>
      </c>
      <c r="D9" s="5" t="s">
        <v>25</v>
      </c>
      <c r="E9" s="60">
        <v>64.8</v>
      </c>
    </row>
    <row r="10" spans="1:5" ht="18.75">
      <c r="A10" s="107"/>
      <c r="B10" s="5" t="s">
        <v>74</v>
      </c>
      <c r="C10" s="3" t="s">
        <v>8</v>
      </c>
      <c r="D10" s="32" t="s">
        <v>85</v>
      </c>
      <c r="E10" s="54" t="s">
        <v>116</v>
      </c>
    </row>
    <row r="11" spans="1:5" ht="18.75">
      <c r="A11" s="108"/>
      <c r="B11" s="30"/>
      <c r="C11" s="28"/>
      <c r="D11" s="33"/>
      <c r="E11" s="67">
        <f>SUM(E7:E10)</f>
        <v>279.9</v>
      </c>
    </row>
    <row r="12" spans="1:5" ht="18.75" customHeight="1">
      <c r="A12" s="109"/>
      <c r="B12" s="110"/>
      <c r="C12" s="110"/>
      <c r="D12" s="110"/>
      <c r="E12" s="110"/>
    </row>
    <row r="13" spans="1:5" ht="21" customHeight="1">
      <c r="A13" s="111" t="s">
        <v>26</v>
      </c>
      <c r="B13" s="30" t="s">
        <v>102</v>
      </c>
      <c r="C13" s="34" t="s">
        <v>53</v>
      </c>
      <c r="D13" s="30">
        <v>200</v>
      </c>
      <c r="E13" s="60">
        <v>156.8</v>
      </c>
    </row>
    <row r="14" spans="1:5" ht="37.5">
      <c r="A14" s="112"/>
      <c r="B14" s="5" t="s">
        <v>103</v>
      </c>
      <c r="C14" s="7" t="s">
        <v>52</v>
      </c>
      <c r="D14" s="6">
        <v>60</v>
      </c>
      <c r="E14" s="53">
        <v>89.6</v>
      </c>
    </row>
    <row r="15" spans="1:5" ht="18.75">
      <c r="A15" s="112"/>
      <c r="B15" s="5" t="s">
        <v>78</v>
      </c>
      <c r="C15" s="3" t="s">
        <v>31</v>
      </c>
      <c r="D15" s="6">
        <v>200</v>
      </c>
      <c r="E15" s="53">
        <v>54.8</v>
      </c>
    </row>
    <row r="16" spans="1:5" ht="18.75">
      <c r="A16" s="112"/>
      <c r="B16" s="5" t="s">
        <v>74</v>
      </c>
      <c r="C16" s="3" t="s">
        <v>8</v>
      </c>
      <c r="D16" s="32" t="s">
        <v>85</v>
      </c>
      <c r="E16" s="54" t="s">
        <v>116</v>
      </c>
    </row>
    <row r="17" spans="1:5" ht="18.75">
      <c r="A17" s="113"/>
      <c r="B17" s="30"/>
      <c r="C17" s="28"/>
      <c r="D17" s="33"/>
      <c r="E17" s="67">
        <f>SUM(E13:E16)</f>
        <v>301.2</v>
      </c>
    </row>
    <row r="18" spans="1:5" ht="18.75">
      <c r="A18" s="114"/>
      <c r="B18" s="115"/>
      <c r="C18" s="115"/>
      <c r="D18" s="115"/>
      <c r="E18" s="115"/>
    </row>
    <row r="19" spans="1:5" ht="38.25" customHeight="1">
      <c r="A19" s="111" t="s">
        <v>10</v>
      </c>
      <c r="B19" s="30" t="s">
        <v>104</v>
      </c>
      <c r="C19" s="34" t="s">
        <v>54</v>
      </c>
      <c r="D19" s="30">
        <v>200</v>
      </c>
      <c r="E19" s="68">
        <v>168.3</v>
      </c>
    </row>
    <row r="20" spans="1:5" ht="18.75">
      <c r="A20" s="112"/>
      <c r="B20" s="5" t="s">
        <v>103</v>
      </c>
      <c r="C20" s="3" t="s">
        <v>144</v>
      </c>
      <c r="D20" s="6">
        <v>60</v>
      </c>
      <c r="E20" s="54">
        <v>96.2</v>
      </c>
    </row>
    <row r="21" spans="1:5" ht="18.75">
      <c r="A21" s="112"/>
      <c r="B21" s="5" t="s">
        <v>87</v>
      </c>
      <c r="C21" s="3" t="s">
        <v>4</v>
      </c>
      <c r="D21" s="5">
        <v>200</v>
      </c>
      <c r="E21" s="60">
        <v>64.8</v>
      </c>
    </row>
    <row r="22" spans="1:5" ht="18.75">
      <c r="A22" s="112"/>
      <c r="B22" s="5" t="s">
        <v>74</v>
      </c>
      <c r="C22" s="28" t="s">
        <v>8</v>
      </c>
      <c r="D22" s="32" t="s">
        <v>85</v>
      </c>
      <c r="E22" s="54" t="s">
        <v>116</v>
      </c>
    </row>
    <row r="23" spans="1:5" ht="18" customHeight="1">
      <c r="A23" s="113"/>
      <c r="B23" s="30"/>
      <c r="C23" s="28"/>
      <c r="D23" s="33"/>
      <c r="E23" s="67">
        <f>SUM(E19:E22)</f>
        <v>329.3</v>
      </c>
    </row>
    <row r="24" spans="1:5" ht="18" customHeight="1">
      <c r="A24" s="109"/>
      <c r="B24" s="110"/>
      <c r="C24" s="110"/>
      <c r="D24" s="110"/>
      <c r="E24" s="110"/>
    </row>
    <row r="25" spans="1:5" ht="33" customHeight="1">
      <c r="A25" s="116" t="s">
        <v>14</v>
      </c>
      <c r="B25" s="30" t="s">
        <v>105</v>
      </c>
      <c r="C25" s="34" t="s">
        <v>56</v>
      </c>
      <c r="D25" s="30" t="s">
        <v>57</v>
      </c>
      <c r="E25" s="68">
        <v>158.6</v>
      </c>
    </row>
    <row r="26" spans="1:5" ht="18" customHeight="1">
      <c r="A26" s="117"/>
      <c r="B26" s="5" t="s">
        <v>42</v>
      </c>
      <c r="C26" s="7" t="s">
        <v>43</v>
      </c>
      <c r="D26" s="6">
        <v>75</v>
      </c>
      <c r="E26" s="53">
        <v>87.3</v>
      </c>
    </row>
    <row r="27" spans="1:5" ht="18" customHeight="1">
      <c r="A27" s="117"/>
      <c r="B27" s="5" t="s">
        <v>87</v>
      </c>
      <c r="C27" s="3" t="s">
        <v>4</v>
      </c>
      <c r="D27" s="5">
        <v>200</v>
      </c>
      <c r="E27" s="54">
        <v>54.8</v>
      </c>
    </row>
    <row r="28" spans="1:5" ht="18" customHeight="1">
      <c r="A28" s="117"/>
      <c r="B28" s="5" t="s">
        <v>74</v>
      </c>
      <c r="C28" s="28" t="s">
        <v>8</v>
      </c>
      <c r="D28" s="32" t="s">
        <v>85</v>
      </c>
      <c r="E28" s="54" t="s">
        <v>116</v>
      </c>
    </row>
    <row r="29" spans="1:5" ht="18" customHeight="1">
      <c r="A29" s="118"/>
      <c r="B29" s="30"/>
      <c r="C29" s="28"/>
      <c r="D29" s="33"/>
      <c r="E29" s="67">
        <f>SUM(E25:E28)</f>
        <v>300.7</v>
      </c>
    </row>
    <row r="30" spans="1:5" ht="18" customHeight="1">
      <c r="A30" s="36"/>
      <c r="B30" s="50"/>
      <c r="C30" s="50"/>
      <c r="D30" s="50"/>
      <c r="E30" s="69"/>
    </row>
    <row r="31" spans="1:5" ht="20.25" customHeight="1">
      <c r="A31" s="116" t="s">
        <v>17</v>
      </c>
      <c r="B31" s="30" t="s">
        <v>106</v>
      </c>
      <c r="C31" s="37" t="s">
        <v>60</v>
      </c>
      <c r="D31" s="30">
        <v>200</v>
      </c>
      <c r="E31" s="68">
        <v>169.7</v>
      </c>
    </row>
    <row r="32" spans="1:5" ht="18" customHeight="1">
      <c r="A32" s="117"/>
      <c r="B32" s="5" t="s">
        <v>107</v>
      </c>
      <c r="C32" s="3" t="s">
        <v>61</v>
      </c>
      <c r="D32" s="5">
        <v>60</v>
      </c>
      <c r="E32" s="62">
        <v>99.1</v>
      </c>
    </row>
    <row r="33" spans="1:5" ht="18" customHeight="1">
      <c r="A33" s="117"/>
      <c r="B33" s="5" t="s">
        <v>87</v>
      </c>
      <c r="C33" s="3" t="s">
        <v>4</v>
      </c>
      <c r="D33" s="5">
        <v>200</v>
      </c>
      <c r="E33" s="60">
        <v>64.8</v>
      </c>
    </row>
    <row r="34" spans="1:5" ht="18" customHeight="1">
      <c r="A34" s="117"/>
      <c r="B34" s="5" t="s">
        <v>74</v>
      </c>
      <c r="C34" s="28" t="s">
        <v>8</v>
      </c>
      <c r="D34" s="32" t="s">
        <v>145</v>
      </c>
      <c r="E34" s="54" t="s">
        <v>116</v>
      </c>
    </row>
    <row r="35" spans="1:5" ht="18" customHeight="1">
      <c r="A35" s="118"/>
      <c r="B35" s="30"/>
      <c r="C35" s="28"/>
      <c r="D35" s="33"/>
      <c r="E35" s="67">
        <f>SUM(E31:E34)</f>
        <v>333.59999999999997</v>
      </c>
    </row>
    <row r="36" spans="1:5" ht="18.75">
      <c r="A36" s="28"/>
      <c r="B36" s="28"/>
      <c r="C36" s="28" t="s">
        <v>126</v>
      </c>
      <c r="D36" s="32"/>
      <c r="E36" s="70">
        <v>308.9</v>
      </c>
    </row>
    <row r="37" spans="3:4" ht="18.75" customHeight="1">
      <c r="C37" s="126" t="s">
        <v>134</v>
      </c>
      <c r="D37" s="127" t="s">
        <v>146</v>
      </c>
    </row>
    <row r="38" spans="1:7" ht="18.75">
      <c r="A38" s="38" t="s">
        <v>114</v>
      </c>
      <c r="B38" s="39"/>
      <c r="C38" s="40"/>
      <c r="D38" s="41"/>
      <c r="E38" s="58"/>
      <c r="F38" s="42"/>
      <c r="G38" s="42"/>
    </row>
    <row r="39" spans="1:7" ht="18.75">
      <c r="A39" s="43"/>
      <c r="B39" s="39"/>
      <c r="F39" s="119"/>
      <c r="G39" s="119"/>
    </row>
    <row r="40" spans="1:7" ht="18.75">
      <c r="A40" s="119" t="s">
        <v>7</v>
      </c>
      <c r="B40" s="119"/>
      <c r="C40" s="119"/>
      <c r="D40" s="119"/>
      <c r="E40" s="44"/>
      <c r="F40" s="42"/>
      <c r="G40" s="42"/>
    </row>
    <row r="41" ht="15">
      <c r="B41" s="39"/>
    </row>
    <row r="42" ht="15">
      <c r="B42" s="39"/>
    </row>
  </sheetData>
  <sheetProtection/>
  <mergeCells count="12">
    <mergeCell ref="A19:A23"/>
    <mergeCell ref="A24:E24"/>
    <mergeCell ref="A25:A29"/>
    <mergeCell ref="A31:A35"/>
    <mergeCell ref="F39:G39"/>
    <mergeCell ref="A40:D40"/>
    <mergeCell ref="A4:E4"/>
    <mergeCell ref="A5:G5"/>
    <mergeCell ref="A7:A11"/>
    <mergeCell ref="A12:E12"/>
    <mergeCell ref="A13:A17"/>
    <mergeCell ref="A18:E18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user</cp:lastModifiedBy>
  <cp:lastPrinted>2021-11-09T10:32:15Z</cp:lastPrinted>
  <dcterms:created xsi:type="dcterms:W3CDTF">2009-09-30T03:50:03Z</dcterms:created>
  <dcterms:modified xsi:type="dcterms:W3CDTF">2021-11-09T10:35:57Z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